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90-Day Plan" sheetId="1" state="visible" r:id="rId1"/>
    <sheet xmlns:r="http://schemas.openxmlformats.org/officeDocument/2006/relationships" name="Weekly KPI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&quot;$&quot;#,##0.00"/>
  </numFmts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  <color rgb="002A2622"/>
    </font>
    <font>
      <b val="1"/>
      <color rgb="00B5482E"/>
    </font>
    <font/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 wrapText="1"/>
    </xf>
    <xf numFmtId="0" fontId="4" fillId="3" borderId="0" pivotButton="0" quotePrefix="0" xfId="0"/>
    <xf numFmtId="0" fontId="5" fillId="0" borderId="0" pivotButton="0" quotePrefix="0" xfId="0"/>
    <xf numFmtId="9" fontId="6" fillId="0" borderId="0" pivotButton="0" quotePrefix="0" xfId="0"/>
    <xf numFmtId="164" fontId="7" fillId="0" borderId="0" pivotButton="0" quotePrefix="0" xfId="0"/>
    <xf numFmtId="164" fontId="6" fillId="0" borderId="0" pivotButton="0" quotePrefix="0" xfId="0"/>
    <xf numFmtId="165" fontId="7" fillId="0" borderId="0" pivotButton="0" quotePrefix="0" xfId="0"/>
    <xf numFmtId="0" fontId="6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selection activeCell="A1" sqref="A1"/>
    </sheetView>
  </sheetViews>
  <sheetFormatPr baseColWidth="8" defaultRowHeight="15"/>
  <cols>
    <col width="10" customWidth="1" min="1" max="1"/>
    <col width="46" customWidth="1" min="2" max="2"/>
    <col width="16" customWidth="1" min="3" max="3"/>
    <col width="12" customWidth="1" min="4" max="4"/>
    <col width="26" customWidth="1" min="5" max="5"/>
  </cols>
  <sheetData>
    <row r="1">
      <c r="A1" s="1" t="inlineStr">
        <is>
          <t>90-Day Opening Roadmap</t>
        </is>
      </c>
    </row>
    <row r="2">
      <c r="A2" s="2" t="inlineStr">
        <is>
          <t>The Restaurant Owner Hub  ·  free tool</t>
        </is>
      </c>
    </row>
    <row r="4">
      <c r="A4" s="3" t="inlineStr">
        <is>
          <t>Week</t>
        </is>
      </c>
      <c r="B4" s="3" t="inlineStr">
        <is>
          <t>Priority</t>
        </is>
      </c>
      <c r="C4" s="3" t="inlineStr">
        <is>
          <t>Owner</t>
        </is>
      </c>
      <c r="D4" s="3" t="inlineStr">
        <is>
          <t>Done?</t>
        </is>
      </c>
      <c r="E4" s="3" t="inlineStr">
        <is>
          <t>Notes</t>
        </is>
      </c>
    </row>
    <row r="5">
      <c r="A5" t="n">
        <v>1</v>
      </c>
      <c r="B5" t="inlineStr">
        <is>
          <t>Execute the menu consistently; nightly debriefs</t>
        </is>
      </c>
      <c r="C5" s="4" t="inlineStr"/>
      <c r="D5" s="4" t="inlineStr"/>
      <c r="E5" s="4" t="inlineStr"/>
    </row>
    <row r="6">
      <c r="A6" t="n">
        <v>1</v>
      </c>
      <c r="B6" t="inlineStr">
        <is>
          <t>Fix ticket times and station layout issues</t>
        </is>
      </c>
      <c r="C6" s="4" t="inlineStr"/>
      <c r="D6" s="4" t="inlineStr"/>
      <c r="E6" s="4" t="inlineStr"/>
    </row>
    <row r="7">
      <c r="A7" t="n">
        <v>2</v>
      </c>
      <c r="B7" t="inlineStr">
        <is>
          <t>Tighten prep lists and par levels</t>
        </is>
      </c>
      <c r="C7" s="4" t="inlineStr"/>
      <c r="D7" s="4" t="inlineStr"/>
      <c r="E7" s="4" t="inlineStr"/>
    </row>
    <row r="8">
      <c r="A8" t="n">
        <v>2</v>
      </c>
      <c r="B8" t="inlineStr">
        <is>
          <t>First inventory count</t>
        </is>
      </c>
      <c r="C8" s="4" t="inlineStr"/>
      <c r="D8" s="4" t="inlineStr"/>
      <c r="E8" s="4" t="inlineStr"/>
    </row>
    <row r="9">
      <c r="A9" t="n">
        <v>3</v>
      </c>
      <c r="B9" t="inlineStr">
        <is>
          <t>Calculate first real food cost %</t>
        </is>
      </c>
      <c r="C9" s="4" t="inlineStr"/>
      <c r="D9" s="4" t="inlineStr"/>
      <c r="E9" s="4" t="inlineStr"/>
    </row>
    <row r="10">
      <c r="A10" t="n">
        <v>3</v>
      </c>
      <c r="B10" t="inlineStr">
        <is>
          <t>Respond to every review; push loyalty signups</t>
        </is>
      </c>
      <c r="C10" s="4" t="inlineStr"/>
      <c r="D10" s="4" t="inlineStr"/>
      <c r="E10" s="4" t="inlineStr"/>
    </row>
    <row r="11">
      <c r="A11" t="n">
        <v>4</v>
      </c>
      <c r="B11" t="inlineStr">
        <is>
          <t>First month-end close vs. projections</t>
        </is>
      </c>
      <c r="C11" s="4" t="inlineStr"/>
      <c r="D11" s="4" t="inlineStr"/>
      <c r="E11" s="4" t="inlineStr"/>
    </row>
    <row r="12">
      <c r="A12" t="n">
        <v>5</v>
      </c>
      <c r="B12" t="inlineStr">
        <is>
          <t>Establish Monday numbers meeting</t>
        </is>
      </c>
      <c r="C12" s="4" t="inlineStr"/>
      <c r="D12" s="4" t="inlineStr"/>
      <c r="E12" s="4" t="inlineStr"/>
    </row>
    <row r="13">
      <c r="A13" t="n">
        <v>6</v>
      </c>
      <c r="B13" t="inlineStr">
        <is>
          <t>Second inventory count; compare variance</t>
        </is>
      </c>
      <c r="C13" s="4" t="inlineStr"/>
      <c r="D13" s="4" t="inlineStr"/>
      <c r="E13" s="4" t="inlineStr"/>
    </row>
    <row r="14">
      <c r="A14" t="n">
        <v>7</v>
      </c>
      <c r="B14" t="inlineStr">
        <is>
          <t>Address staffing: who stays, who goes</t>
        </is>
      </c>
      <c r="C14" s="4" t="inlineStr"/>
      <c r="D14" s="4" t="inlineStr"/>
      <c r="E14" s="4" t="inlineStr"/>
    </row>
    <row r="15">
      <c r="A15" t="n">
        <v>8</v>
      </c>
      <c r="B15" t="inlineStr">
        <is>
          <t>Begin cross-training key positions</t>
        </is>
      </c>
      <c r="C15" s="4" t="inlineStr"/>
      <c r="D15" s="4" t="inlineStr"/>
      <c r="E15" s="4" t="inlineStr"/>
    </row>
    <row r="16">
      <c r="A16" t="n">
        <v>9</v>
      </c>
      <c r="B16" t="inlineStr">
        <is>
          <t>Run menu profitability analysis</t>
        </is>
      </c>
      <c r="C16" s="4" t="inlineStr"/>
      <c r="D16" s="4" t="inlineStr"/>
      <c r="E16" s="4" t="inlineStr"/>
    </row>
    <row r="17">
      <c r="A17" t="n">
        <v>10</v>
      </c>
      <c r="B17" t="inlineStr">
        <is>
          <t>Cut bottom items; reprice top sellers</t>
        </is>
      </c>
      <c r="C17" s="4" t="inlineStr"/>
      <c r="D17" s="4" t="inlineStr"/>
      <c r="E17" s="4" t="inlineStr"/>
    </row>
    <row r="18">
      <c r="A18" t="n">
        <v>11</v>
      </c>
      <c r="B18" t="inlineStr">
        <is>
          <t>Rebuild schedule from real daypart data</t>
        </is>
      </c>
      <c r="C18" s="4" t="inlineStr"/>
      <c r="D18" s="4" t="inlineStr"/>
      <c r="E18" s="4" t="inlineStr"/>
    </row>
    <row r="19">
      <c r="A19" t="n">
        <v>11</v>
      </c>
      <c r="B19" t="inlineStr">
        <is>
          <t>Renegotiate vendor pricing and terms</t>
        </is>
      </c>
      <c r="C19" s="4" t="inlineStr"/>
      <c r="D19" s="4" t="inlineStr"/>
      <c r="E19" s="4" t="inlineStr"/>
    </row>
    <row r="20">
      <c r="A20" t="n">
        <v>12</v>
      </c>
      <c r="B20" t="inlineStr">
        <is>
          <t>Promote/hire a manager; hand off a shift</t>
        </is>
      </c>
      <c r="C20" s="4" t="inlineStr"/>
      <c r="D20" s="4" t="inlineStr"/>
      <c r="E20" s="4" t="inlineStr"/>
    </row>
    <row r="21">
      <c r="A21" t="n">
        <v>12</v>
      </c>
      <c r="B21" t="inlineStr">
        <is>
          <t>Launch slow-daypart promotion</t>
        </is>
      </c>
      <c r="C21" s="4" t="inlineStr"/>
      <c r="D21" s="4" t="inlineStr"/>
      <c r="E21" s="4" t="inlineStr"/>
    </row>
    <row r="22">
      <c r="A22" t="n">
        <v>13</v>
      </c>
      <c r="B22" t="inlineStr">
        <is>
          <t>90-day review vs. original projections</t>
        </is>
      </c>
      <c r="C22" s="4" t="inlineStr"/>
      <c r="D22" s="4" t="inlineStr"/>
      <c r="E22" s="4" t="inlineStr"/>
    </row>
    <row r="24">
      <c r="A24" s="5" t="inlineStr">
        <is>
          <t>% complete</t>
        </is>
      </c>
      <c r="C24" s="6">
        <f>COUNTIF(D5:D22,"Y")/18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14" customWidth="1" min="3" max="3"/>
    <col width="14" customWidth="1" min="4" max="4"/>
    <col width="14" customWidth="1" min="5" max="5"/>
    <col width="12" customWidth="1" min="6" max="6"/>
    <col width="12" customWidth="1" min="7" max="7"/>
    <col width="12" customWidth="1" min="8" max="8"/>
    <col width="14" customWidth="1" min="9" max="9"/>
    <col width="12" customWidth="1" min="10" max="10"/>
  </cols>
  <sheetData>
    <row r="1">
      <c r="A1" s="1" t="inlineStr">
        <is>
          <t>Weekly KPI Tracker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Week</t>
        </is>
      </c>
      <c r="B4" s="3" t="inlineStr">
        <is>
          <t>Net sales $</t>
        </is>
      </c>
      <c r="C4" s="3" t="inlineStr">
        <is>
          <t>Food cost $</t>
        </is>
      </c>
      <c r="D4" s="3" t="inlineStr">
        <is>
          <t>Labor cost $</t>
        </is>
      </c>
      <c r="E4" s="3" t="inlineStr">
        <is>
          <t>Covers</t>
        </is>
      </c>
      <c r="F4" s="3" t="inlineStr">
        <is>
          <t>Food %</t>
        </is>
      </c>
      <c r="G4" s="3" t="inlineStr">
        <is>
          <t>Labor %</t>
        </is>
      </c>
      <c r="H4" s="3" t="inlineStr">
        <is>
          <t>Prime %</t>
        </is>
      </c>
      <c r="I4" s="3" t="inlineStr">
        <is>
          <t>Avg check $</t>
        </is>
      </c>
      <c r="J4" s="3" t="inlineStr">
        <is>
          <t>Flag</t>
        </is>
      </c>
    </row>
    <row r="5">
      <c r="A5" t="n">
        <v>1</v>
      </c>
      <c r="B5" s="4" t="inlineStr"/>
      <c r="C5" s="4" t="inlineStr"/>
      <c r="D5" s="4" t="inlineStr"/>
      <c r="E5" s="4" t="inlineStr"/>
      <c r="F5" s="7">
        <f>IFERROR(C5/B5,"")</f>
        <v/>
      </c>
      <c r="G5" s="7">
        <f>IFERROR(D5/B5,"")</f>
        <v/>
      </c>
      <c r="H5" s="8">
        <f>IFERROR((C5+D5)/B5,"")</f>
        <v/>
      </c>
      <c r="I5" s="9">
        <f>IFERROR(B5/E5,"")</f>
        <v/>
      </c>
      <c r="J5" s="10">
        <f>IF(B5="","",IF(H5&gt;0.65,"WATCH","OK"))</f>
        <v/>
      </c>
    </row>
    <row r="6">
      <c r="A6" t="n">
        <v>2</v>
      </c>
      <c r="B6" s="4" t="inlineStr"/>
      <c r="C6" s="4" t="inlineStr"/>
      <c r="D6" s="4" t="inlineStr"/>
      <c r="E6" s="4" t="inlineStr"/>
      <c r="F6" s="7">
        <f>IFERROR(C6/B6,"")</f>
        <v/>
      </c>
      <c r="G6" s="7">
        <f>IFERROR(D6/B6,"")</f>
        <v/>
      </c>
      <c r="H6" s="8">
        <f>IFERROR((C6+D6)/B6,"")</f>
        <v/>
      </c>
      <c r="I6" s="9">
        <f>IFERROR(B6/E6,"")</f>
        <v/>
      </c>
      <c r="J6" s="10">
        <f>IF(B6="","",IF(H6&gt;0.65,"WATCH","OK"))</f>
        <v/>
      </c>
    </row>
    <row r="7">
      <c r="A7" t="n">
        <v>3</v>
      </c>
      <c r="B7" s="4" t="inlineStr"/>
      <c r="C7" s="4" t="inlineStr"/>
      <c r="D7" s="4" t="inlineStr"/>
      <c r="E7" s="4" t="inlineStr"/>
      <c r="F7" s="7">
        <f>IFERROR(C7/B7,"")</f>
        <v/>
      </c>
      <c r="G7" s="7">
        <f>IFERROR(D7/B7,"")</f>
        <v/>
      </c>
      <c r="H7" s="8">
        <f>IFERROR((C7+D7)/B7,"")</f>
        <v/>
      </c>
      <c r="I7" s="9">
        <f>IFERROR(B7/E7,"")</f>
        <v/>
      </c>
      <c r="J7" s="10">
        <f>IF(B7="","",IF(H7&gt;0.65,"WATCH","OK"))</f>
        <v/>
      </c>
    </row>
    <row r="8">
      <c r="A8" t="n">
        <v>4</v>
      </c>
      <c r="B8" s="4" t="inlineStr"/>
      <c r="C8" s="4" t="inlineStr"/>
      <c r="D8" s="4" t="inlineStr"/>
      <c r="E8" s="4" t="inlineStr"/>
      <c r="F8" s="7">
        <f>IFERROR(C8/B8,"")</f>
        <v/>
      </c>
      <c r="G8" s="7">
        <f>IFERROR(D8/B8,"")</f>
        <v/>
      </c>
      <c r="H8" s="8">
        <f>IFERROR((C8+D8)/B8,"")</f>
        <v/>
      </c>
      <c r="I8" s="9">
        <f>IFERROR(B8/E8,"")</f>
        <v/>
      </c>
      <c r="J8" s="10">
        <f>IF(B8="","",IF(H8&gt;0.65,"WATCH","OK"))</f>
        <v/>
      </c>
    </row>
    <row r="9">
      <c r="A9" t="n">
        <v>5</v>
      </c>
      <c r="B9" s="4" t="inlineStr"/>
      <c r="C9" s="4" t="inlineStr"/>
      <c r="D9" s="4" t="inlineStr"/>
      <c r="E9" s="4" t="inlineStr"/>
      <c r="F9" s="7">
        <f>IFERROR(C9/B9,"")</f>
        <v/>
      </c>
      <c r="G9" s="7">
        <f>IFERROR(D9/B9,"")</f>
        <v/>
      </c>
      <c r="H9" s="8">
        <f>IFERROR((C9+D9)/B9,"")</f>
        <v/>
      </c>
      <c r="I9" s="9">
        <f>IFERROR(B9/E9,"")</f>
        <v/>
      </c>
      <c r="J9" s="10">
        <f>IF(B9="","",IF(H9&gt;0.65,"WATCH","OK"))</f>
        <v/>
      </c>
    </row>
    <row r="10">
      <c r="A10" t="n">
        <v>6</v>
      </c>
      <c r="B10" s="4" t="inlineStr"/>
      <c r="C10" s="4" t="inlineStr"/>
      <c r="D10" s="4" t="inlineStr"/>
      <c r="E10" s="4" t="inlineStr"/>
      <c r="F10" s="7">
        <f>IFERROR(C10/B10,"")</f>
        <v/>
      </c>
      <c r="G10" s="7">
        <f>IFERROR(D10/B10,"")</f>
        <v/>
      </c>
      <c r="H10" s="8">
        <f>IFERROR((C10+D10)/B10,"")</f>
        <v/>
      </c>
      <c r="I10" s="9">
        <f>IFERROR(B10/E10,"")</f>
        <v/>
      </c>
      <c r="J10" s="10">
        <f>IF(B10="","",IF(H10&gt;0.65,"WATCH","OK"))</f>
        <v/>
      </c>
    </row>
    <row r="11">
      <c r="A11" t="n">
        <v>7</v>
      </c>
      <c r="B11" s="4" t="inlineStr"/>
      <c r="C11" s="4" t="inlineStr"/>
      <c r="D11" s="4" t="inlineStr"/>
      <c r="E11" s="4" t="inlineStr"/>
      <c r="F11" s="7">
        <f>IFERROR(C11/B11,"")</f>
        <v/>
      </c>
      <c r="G11" s="7">
        <f>IFERROR(D11/B11,"")</f>
        <v/>
      </c>
      <c r="H11" s="8">
        <f>IFERROR((C11+D11)/B11,"")</f>
        <v/>
      </c>
      <c r="I11" s="9">
        <f>IFERROR(B11/E11,"")</f>
        <v/>
      </c>
      <c r="J11" s="10">
        <f>IF(B11="","",IF(H11&gt;0.65,"WATCH","OK"))</f>
        <v/>
      </c>
    </row>
    <row r="12">
      <c r="A12" t="n">
        <v>8</v>
      </c>
      <c r="B12" s="4" t="inlineStr"/>
      <c r="C12" s="4" t="inlineStr"/>
      <c r="D12" s="4" t="inlineStr"/>
      <c r="E12" s="4" t="inlineStr"/>
      <c r="F12" s="7">
        <f>IFERROR(C12/B12,"")</f>
        <v/>
      </c>
      <c r="G12" s="7">
        <f>IFERROR(D12/B12,"")</f>
        <v/>
      </c>
      <c r="H12" s="8">
        <f>IFERROR((C12+D12)/B12,"")</f>
        <v/>
      </c>
      <c r="I12" s="9">
        <f>IFERROR(B12/E12,"")</f>
        <v/>
      </c>
      <c r="J12" s="10">
        <f>IF(B12="","",IF(H12&gt;0.65,"WATCH","OK"))</f>
        <v/>
      </c>
    </row>
    <row r="13">
      <c r="A13" t="n">
        <v>9</v>
      </c>
      <c r="B13" s="4" t="inlineStr"/>
      <c r="C13" s="4" t="inlineStr"/>
      <c r="D13" s="4" t="inlineStr"/>
      <c r="E13" s="4" t="inlineStr"/>
      <c r="F13" s="7">
        <f>IFERROR(C13/B13,"")</f>
        <v/>
      </c>
      <c r="G13" s="7">
        <f>IFERROR(D13/B13,"")</f>
        <v/>
      </c>
      <c r="H13" s="8">
        <f>IFERROR((C13+D13)/B13,"")</f>
        <v/>
      </c>
      <c r="I13" s="9">
        <f>IFERROR(B13/E13,"")</f>
        <v/>
      </c>
      <c r="J13" s="10">
        <f>IF(B13="","",IF(H13&gt;0.65,"WATCH","OK"))</f>
        <v/>
      </c>
    </row>
    <row r="14">
      <c r="A14" t="n">
        <v>10</v>
      </c>
      <c r="B14" s="4" t="inlineStr"/>
      <c r="C14" s="4" t="inlineStr"/>
      <c r="D14" s="4" t="inlineStr"/>
      <c r="E14" s="4" t="inlineStr"/>
      <c r="F14" s="7">
        <f>IFERROR(C14/B14,"")</f>
        <v/>
      </c>
      <c r="G14" s="7">
        <f>IFERROR(D14/B14,"")</f>
        <v/>
      </c>
      <c r="H14" s="8">
        <f>IFERROR((C14+D14)/B14,"")</f>
        <v/>
      </c>
      <c r="I14" s="9">
        <f>IFERROR(B14/E14,"")</f>
        <v/>
      </c>
      <c r="J14" s="10">
        <f>IF(B14="","",IF(H14&gt;0.65,"WATCH","OK"))</f>
        <v/>
      </c>
    </row>
    <row r="15">
      <c r="A15" t="n">
        <v>11</v>
      </c>
      <c r="B15" s="4" t="inlineStr"/>
      <c r="C15" s="4" t="inlineStr"/>
      <c r="D15" s="4" t="inlineStr"/>
      <c r="E15" s="4" t="inlineStr"/>
      <c r="F15" s="7">
        <f>IFERROR(C15/B15,"")</f>
        <v/>
      </c>
      <c r="G15" s="7">
        <f>IFERROR(D15/B15,"")</f>
        <v/>
      </c>
      <c r="H15" s="8">
        <f>IFERROR((C15+D15)/B15,"")</f>
        <v/>
      </c>
      <c r="I15" s="9">
        <f>IFERROR(B15/E15,"")</f>
        <v/>
      </c>
      <c r="J15" s="10">
        <f>IF(B15="","",IF(H15&gt;0.65,"WATCH","OK"))</f>
        <v/>
      </c>
    </row>
    <row r="16">
      <c r="A16" t="n">
        <v>12</v>
      </c>
      <c r="B16" s="4" t="inlineStr"/>
      <c r="C16" s="4" t="inlineStr"/>
      <c r="D16" s="4" t="inlineStr"/>
      <c r="E16" s="4" t="inlineStr"/>
      <c r="F16" s="7">
        <f>IFERROR(C16/B16,"")</f>
        <v/>
      </c>
      <c r="G16" s="7">
        <f>IFERROR(D16/B16,"")</f>
        <v/>
      </c>
      <c r="H16" s="8">
        <f>IFERROR((C16+D16)/B16,"")</f>
        <v/>
      </c>
      <c r="I16" s="9">
        <f>IFERROR(B16/E16,"")</f>
        <v/>
      </c>
      <c r="J16" s="10">
        <f>IF(B16="","",IF(H16&gt;0.65,"WATCH","OK"))</f>
        <v/>
      </c>
    </row>
    <row r="17">
      <c r="A17" t="n">
        <v>13</v>
      </c>
      <c r="B17" s="4" t="inlineStr"/>
      <c r="C17" s="4" t="inlineStr"/>
      <c r="D17" s="4" t="inlineStr"/>
      <c r="E17" s="4" t="inlineStr"/>
      <c r="F17" s="7">
        <f>IFERROR(C17/B17,"")</f>
        <v/>
      </c>
      <c r="G17" s="7">
        <f>IFERROR(D17/B17,"")</f>
        <v/>
      </c>
      <c r="H17" s="8">
        <f>IFERROR((C17+D17)/B17,"")</f>
        <v/>
      </c>
      <c r="I17" s="9">
        <f>IFERROR(B17/E17,"")</f>
        <v/>
      </c>
      <c r="J17" s="10">
        <f>IF(B17="","",IF(H17&gt;0.65,"WATCH","OK"))</f>
        <v/>
      </c>
    </row>
    <row r="19">
      <c r="A19" s="5" t="inlineStr">
        <is>
          <t>13-week average prime cost</t>
        </is>
      </c>
      <c r="H19" s="8">
        <f>IFERROR(SUM(C5:C17)+SUM(D5:D17),0)/IFERROR(SUM(B5:B17),1)</f>
        <v/>
      </c>
    </row>
    <row r="21">
      <c r="A21" s="11" t="inlineStr">
        <is>
          <t>Prime cost over 65% for three straight weeks is an emergency, not a trend. Pull these numbers from your POS every Monday.</t>
        </is>
      </c>
    </row>
  </sheetData>
  <mergeCells count="1">
    <mergeCell ref="A19:C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2026-07-18T12:17:36Z</dcterms:created>
  <dcterms:modified xmlns:dcterms="http://purl.org/dc/terms/" xmlns:xsi="http://www.w3.org/2001/XMLSchema-instance" xsi:type="dcterms:W3CDTF">2026-07-18T12:17:36Z</dcterms:modified>
</cp:coreProperties>
</file>