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Prof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/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3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3" fontId="7" fillId="0" borderId="1" pivotButton="0" quotePrefix="0" xfId="0"/>
    <xf numFmtId="0" fontId="8" fillId="0" borderId="0" pivotButton="0" quotePrefix="0" xfId="0"/>
    <xf numFmtId="164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Delivery Channel Profit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Line</t>
        </is>
      </c>
      <c r="B4" s="3" t="inlineStr">
        <is>
          <t>DoorDash</t>
        </is>
      </c>
      <c r="C4" s="3" t="inlineStr">
        <is>
          <t>Uber Eats</t>
        </is>
      </c>
      <c r="D4" s="3" t="inlineStr">
        <is>
          <t>Grubhub</t>
        </is>
      </c>
      <c r="E4" s="3" t="inlineStr">
        <is>
          <t>Your Own Site</t>
        </is>
      </c>
    </row>
    <row r="5">
      <c r="A5" s="4" t="inlineStr">
        <is>
          <t>Orders / month</t>
        </is>
      </c>
      <c r="B5" s="5" t="n">
        <v>320</v>
      </c>
      <c r="C5" s="5" t="n">
        <v>260</v>
      </c>
      <c r="D5" s="5" t="n">
        <v>140</v>
      </c>
      <c r="E5" s="5" t="n">
        <v>180</v>
      </c>
    </row>
    <row r="6">
      <c r="A6" s="4" t="inlineStr">
        <is>
          <t>Average order value</t>
        </is>
      </c>
      <c r="B6" s="6" t="n">
        <v>34</v>
      </c>
      <c r="C6" s="6" t="n">
        <v>32</v>
      </c>
      <c r="D6" s="6" t="n">
        <v>30</v>
      </c>
      <c r="E6" s="6" t="n">
        <v>36</v>
      </c>
    </row>
    <row r="7">
      <c r="A7" s="4" t="inlineStr">
        <is>
          <t>Commission / fee rate</t>
        </is>
      </c>
      <c r="B7" s="7" t="n">
        <v>0.27</v>
      </c>
      <c r="C7" s="7" t="n">
        <v>0.3</v>
      </c>
      <c r="D7" s="7" t="n">
        <v>0.25</v>
      </c>
      <c r="E7" s="7" t="n">
        <v>0</v>
      </c>
    </row>
    <row r="8">
      <c r="A8" s="4" t="inlineStr">
        <is>
          <t>Food + packaging cost %</t>
        </is>
      </c>
      <c r="B8" s="7" t="n">
        <v>0.3</v>
      </c>
      <c r="C8" s="7" t="n">
        <v>0.3</v>
      </c>
      <c r="D8" s="7" t="n">
        <v>0.3</v>
      </c>
      <c r="E8" s="7" t="n">
        <v>0.3</v>
      </c>
    </row>
    <row r="9">
      <c r="A9" s="8" t="inlineStr">
        <is>
          <t>Gross sales / month</t>
        </is>
      </c>
      <c r="B9" s="9">
        <f>B5*B6</f>
        <v/>
      </c>
      <c r="C9" s="9">
        <f>C5*C6</f>
        <v/>
      </c>
      <c r="D9" s="9">
        <f>D5*D6</f>
        <v/>
      </c>
      <c r="E9" s="9">
        <f>E5*E6</f>
        <v/>
      </c>
    </row>
    <row r="10">
      <c r="A10" s="8" t="inlineStr">
        <is>
          <t>Commission paid</t>
        </is>
      </c>
      <c r="B10" s="9">
        <f>B9*B7</f>
        <v/>
      </c>
      <c r="C10" s="9">
        <f>C9*C7</f>
        <v/>
      </c>
      <c r="D10" s="9">
        <f>D9*D7</f>
        <v/>
      </c>
      <c r="E10" s="9">
        <f>E9*E7</f>
        <v/>
      </c>
    </row>
    <row r="11">
      <c r="A11" s="8" t="inlineStr">
        <is>
          <t>Food + packaging cost</t>
        </is>
      </c>
      <c r="B11" s="9">
        <f>B9*B8</f>
        <v/>
      </c>
      <c r="C11" s="9">
        <f>C9*C8</f>
        <v/>
      </c>
      <c r="D11" s="9">
        <f>D9*D8</f>
        <v/>
      </c>
      <c r="E11" s="9">
        <f>E9*E8</f>
        <v/>
      </c>
    </row>
    <row r="12">
      <c r="A12" s="10" t="inlineStr">
        <is>
          <t>Net contribution / month</t>
        </is>
      </c>
      <c r="B12" s="11">
        <f>B9-B10-B11</f>
        <v/>
      </c>
      <c r="C12" s="11">
        <f>C9-C10-C11</f>
        <v/>
      </c>
      <c r="D12" s="11">
        <f>D9-D10-D11</f>
        <v/>
      </c>
      <c r="E12" s="11">
        <f>E9-E10-E11</f>
        <v/>
      </c>
    </row>
    <row r="13">
      <c r="A13" s="12" t="inlineStr">
        <is>
          <t>Net margin %</t>
        </is>
      </c>
      <c r="B13" s="13">
        <f>B12/B9</f>
        <v/>
      </c>
      <c r="C13" s="13">
        <f>C12/C9</f>
        <v/>
      </c>
      <c r="D13" s="13">
        <f>D12/D9</f>
        <v/>
      </c>
      <c r="E13" s="13">
        <f>E12/E9</f>
        <v/>
      </c>
    </row>
    <row r="15">
      <c r="A15" s="14" t="inlineStr">
        <is>
          <t>Fill yellow cells for each channel. Your own commission-free site almost always shows the best margin - use the apps for discovery, then steer repeat guests to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