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 Compare" sheetId="1" state="visible" r:id="rId1"/>
    <sheet xmlns:r="http://schemas.openxmlformats.org/officeDocument/2006/relationships" name="Rollout Pla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10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b val="1"/>
      <color rgb="002A2622"/>
    </font>
    <font>
      <color rgb="002A2622"/>
    </font>
    <font/>
    <font>
      <b val="1"/>
      <color rgb="00B5482E"/>
    </font>
    <font>
      <b val="1"/>
      <color rgb="00B5482E"/>
      <sz val="12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vertical="center" wrapText="1"/>
    </xf>
    <xf numFmtId="0" fontId="4" fillId="0" borderId="0" pivotButton="0" quotePrefix="0" xfId="0"/>
    <xf numFmtId="164" fontId="5" fillId="3" borderId="0" pivotButton="0" quotePrefix="0" xfId="0"/>
    <xf numFmtId="164" fontId="6" fillId="0" borderId="0" pivotButton="0" quotePrefix="0" xfId="0"/>
    <xf numFmtId="164" fontId="7" fillId="0" borderId="0" pivotButton="0" quotePrefix="0" xfId="0"/>
    <xf numFmtId="164" fontId="0" fillId="0" borderId="0" pivotButton="0" quotePrefix="0" xfId="0"/>
    <xf numFmtId="164" fontId="8" fillId="0" borderId="0" pivotButton="0" quotePrefix="0" xfId="0"/>
    <xf numFmtId="9" fontId="5" fillId="3" borderId="0" pivotButton="0" quotePrefix="0" xfId="0"/>
    <xf numFmtId="0" fontId="9" fillId="0" borderId="0" pivotButton="0" quotePrefix="0" xfId="0"/>
    <xf numFmtId="0" fontId="5" fillId="3" borderId="0" pivotButton="0" quotePrefix="0" xfId="0"/>
    <xf numFmtId="9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9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20" customWidth="1" min="3" max="3"/>
    <col width="18" customWidth="1" min="4" max="4"/>
  </cols>
  <sheetData>
    <row r="1">
      <c r="A1" s="1" t="inlineStr">
        <is>
          <t>Tech Stack Cost Comparison</t>
        </is>
      </c>
    </row>
    <row r="2">
      <c r="A2" s="2" t="inlineStr">
        <is>
          <t>The Restaurant Owner Hub  ·  free tool</t>
        </is>
      </c>
    </row>
    <row r="4">
      <c r="A4" s="3" t="inlineStr">
        <is>
          <t>Function</t>
        </is>
      </c>
      <c r="B4" s="3" t="inlineStr">
        <is>
          <t>Option A: separate vendors $/mo</t>
        </is>
      </c>
      <c r="C4" s="3" t="inlineStr">
        <is>
          <t>Option B: all-in-one $/mo</t>
        </is>
      </c>
      <c r="D4" s="3" t="inlineStr">
        <is>
          <t>Annual difference</t>
        </is>
      </c>
    </row>
    <row r="5">
      <c r="A5" s="4" t="inlineStr">
        <is>
          <t>POS software</t>
        </is>
      </c>
      <c r="B5" s="5" t="n">
        <v>99</v>
      </c>
      <c r="C5" s="5" t="n">
        <v>0</v>
      </c>
      <c r="D5" s="6">
        <f>(B5-C5)*12</f>
        <v/>
      </c>
    </row>
    <row r="6">
      <c r="A6" s="4" t="inlineStr">
        <is>
          <t>Online ordering</t>
        </is>
      </c>
      <c r="B6" s="5" t="n">
        <v>99</v>
      </c>
      <c r="C6" s="5" t="n">
        <v>0</v>
      </c>
      <c r="D6" s="6">
        <f>(B6-C6)*12</f>
        <v/>
      </c>
    </row>
    <row r="7">
      <c r="A7" s="4" t="inlineStr">
        <is>
          <t>Loyalty program</t>
        </is>
      </c>
      <c r="B7" s="5" t="n">
        <v>59</v>
      </c>
      <c r="C7" s="5" t="n">
        <v>0</v>
      </c>
      <c r="D7" s="6">
        <f>(B7-C7)*12</f>
        <v/>
      </c>
    </row>
    <row r="8">
      <c r="A8" s="4" t="inlineStr">
        <is>
          <t>Scheduling / time clock</t>
        </is>
      </c>
      <c r="B8" s="5" t="n">
        <v>49</v>
      </c>
      <c r="C8" s="5" t="n">
        <v>0</v>
      </c>
      <c r="D8" s="6">
        <f>(B8-C8)*12</f>
        <v/>
      </c>
    </row>
    <row r="9">
      <c r="A9" s="4" t="inlineStr">
        <is>
          <t>Reporting / analytics</t>
        </is>
      </c>
      <c r="B9" s="5" t="n">
        <v>79</v>
      </c>
      <c r="C9" s="5" t="n">
        <v>0</v>
      </c>
      <c r="D9" s="6">
        <f>(B9-C9)*12</f>
        <v/>
      </c>
    </row>
    <row r="10">
      <c r="A10" s="4" t="inlineStr">
        <is>
          <t>Kitchen display</t>
        </is>
      </c>
      <c r="B10" s="5" t="n">
        <v>49</v>
      </c>
      <c r="C10" s="5" t="n">
        <v>0</v>
      </c>
      <c r="D10" s="6">
        <f>(B10-C10)*12</f>
        <v/>
      </c>
    </row>
    <row r="11">
      <c r="A11" s="4" t="inlineStr">
        <is>
          <t>Reservations / waitlist</t>
        </is>
      </c>
      <c r="B11" s="5" t="n">
        <v>39</v>
      </c>
      <c r="C11" s="5" t="n">
        <v>0</v>
      </c>
      <c r="D11" s="6">
        <f>(B11-C11)*12</f>
        <v/>
      </c>
    </row>
    <row r="12">
      <c r="A12" s="4" t="inlineStr">
        <is>
          <t>Monthly total</t>
        </is>
      </c>
      <c r="B12" s="7">
        <f>SUM(B5:B11)</f>
        <v/>
      </c>
      <c r="C12" s="7">
        <f>SUM(C5:C11)</f>
        <v/>
      </c>
      <c r="D12" s="8" t="n"/>
    </row>
    <row r="13">
      <c r="A13" s="4" t="inlineStr">
        <is>
          <t>Annual total</t>
        </is>
      </c>
      <c r="B13" s="7">
        <f>B12*12</f>
        <v/>
      </c>
      <c r="C13" s="7">
        <f>C12*12</f>
        <v/>
      </c>
      <c r="D13" s="8" t="n"/>
    </row>
    <row r="14">
      <c r="A14" s="4" t="inlineStr">
        <is>
          <t>ANNUAL SAVINGS</t>
        </is>
      </c>
      <c r="B14" s="8" t="n"/>
      <c r="C14" s="8" t="n"/>
      <c r="D14" s="9">
        <f>B13-C13</f>
        <v/>
      </c>
    </row>
    <row r="16">
      <c r="A16" s="4" t="inlineStr">
        <is>
          <t>Your net margin %</t>
        </is>
      </c>
      <c r="B16" s="10" t="n">
        <v>0.06</v>
      </c>
    </row>
    <row r="17">
      <c r="A17" s="4" t="inlineStr">
        <is>
          <t>Sales needed to cover Option A</t>
        </is>
      </c>
      <c r="B17" s="7">
        <f>IFERROR(B13/B16,0)</f>
        <v/>
      </c>
    </row>
    <row r="19">
      <c r="A19" s="11" t="inlineStr">
        <is>
          <t>At a 6% margin, every $1 of software costs about $17 of sales to pay for. Option B defaults assume a free all-in-one platform (cobblestonepos.com).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selection activeCell="A1" sqref="A1"/>
    </sheetView>
  </sheetViews>
  <sheetFormatPr baseColWidth="8" defaultRowHeight="15"/>
  <cols>
    <col width="14" customWidth="1" min="1" max="1"/>
    <col width="40" customWidth="1" min="2" max="2"/>
    <col width="14" customWidth="1" min="3" max="3"/>
    <col width="14" customWidth="1" min="4" max="4"/>
    <col width="24" customWidth="1" min="5" max="5"/>
  </cols>
  <sheetData>
    <row r="1">
      <c r="A1" s="1" t="inlineStr">
        <is>
          <t>Installation Timeline</t>
        </is>
      </c>
    </row>
    <row r="2">
      <c r="A2" s="2" t="inlineStr">
        <is>
          <t>The Restaurant Owner Hub  ·  free tool</t>
        </is>
      </c>
    </row>
    <row r="4">
      <c r="A4" s="3" t="inlineStr">
        <is>
          <t>Weeks out</t>
        </is>
      </c>
      <c r="B4" s="3" t="inlineStr">
        <is>
          <t>Task</t>
        </is>
      </c>
      <c r="C4" s="3" t="inlineStr">
        <is>
          <t>Owner</t>
        </is>
      </c>
      <c r="D4" s="3" t="inlineStr">
        <is>
          <t>Done?</t>
        </is>
      </c>
      <c r="E4" s="3" t="inlineStr">
        <is>
          <t>Notes</t>
        </is>
      </c>
    </row>
    <row r="5">
      <c r="A5" t="n">
        <v>8</v>
      </c>
      <c r="B5" t="inlineStr">
        <is>
          <t>Choose POS platform</t>
        </is>
      </c>
      <c r="C5" s="12" t="inlineStr"/>
      <c r="D5" s="12" t="inlineStr"/>
      <c r="E5" s="12" t="inlineStr"/>
    </row>
    <row r="6">
      <c r="A6" t="n">
        <v>6</v>
      </c>
      <c r="B6" t="inlineStr">
        <is>
          <t>Order hardware</t>
        </is>
      </c>
      <c r="C6" s="12" t="inlineStr"/>
      <c r="D6" s="12" t="inlineStr"/>
      <c r="E6" s="12" t="inlineStr"/>
    </row>
    <row r="7">
      <c r="A7" t="n">
        <v>6</v>
      </c>
      <c r="B7" t="inlineStr">
        <is>
          <t>Schedule business internet install</t>
        </is>
      </c>
      <c r="C7" s="12" t="inlineStr"/>
      <c r="D7" s="12" t="inlineStr"/>
      <c r="E7" s="12" t="inlineStr"/>
    </row>
    <row r="8">
      <c r="A8" t="n">
        <v>5</v>
      </c>
      <c r="B8" t="inlineStr">
        <is>
          <t>Run network cable before walls close</t>
        </is>
      </c>
      <c r="C8" s="12" t="inlineStr"/>
      <c r="D8" s="12" t="inlineStr"/>
      <c r="E8" s="12" t="inlineStr"/>
    </row>
    <row r="9">
      <c r="A9" t="n">
        <v>5</v>
      </c>
      <c r="B9" t="inlineStr">
        <is>
          <t>Order LTE failover router + UPS</t>
        </is>
      </c>
      <c r="C9" s="12" t="inlineStr"/>
      <c r="D9" s="12" t="inlineStr"/>
      <c r="E9" s="12" t="inlineStr"/>
    </row>
    <row r="10">
      <c r="A10" t="n">
        <v>4</v>
      </c>
      <c r="B10" t="inlineStr">
        <is>
          <t>Build full menu, modifiers, tax rates</t>
        </is>
      </c>
      <c r="C10" s="12" t="inlineStr"/>
      <c r="D10" s="12" t="inlineStr"/>
      <c r="E10" s="12" t="inlineStr"/>
    </row>
    <row r="11">
      <c r="A11" t="n">
        <v>4</v>
      </c>
      <c r="B11" t="inlineStr">
        <is>
          <t>Configure printers / KDS routing</t>
        </is>
      </c>
      <c r="C11" s="12" t="inlineStr"/>
      <c r="D11" s="12" t="inlineStr"/>
      <c r="E11" s="12" t="inlineStr"/>
    </row>
    <row r="12">
      <c r="A12" t="n">
        <v>3</v>
      </c>
      <c r="B12" t="inlineStr">
        <is>
          <t>Set up online ordering + hours</t>
        </is>
      </c>
      <c r="C12" s="12" t="inlineStr"/>
      <c r="D12" s="12" t="inlineStr"/>
      <c r="E12" s="12" t="inlineStr"/>
    </row>
    <row r="13">
      <c r="A13" t="n">
        <v>3</v>
      </c>
      <c r="B13" t="inlineStr">
        <is>
          <t>Link ordering to Google Business Profile</t>
        </is>
      </c>
      <c r="C13" s="12" t="inlineStr"/>
      <c r="D13" s="12" t="inlineStr"/>
      <c r="E13" s="12" t="inlineStr"/>
    </row>
    <row r="14">
      <c r="A14" t="n">
        <v>2</v>
      </c>
      <c r="B14" t="inlineStr">
        <is>
          <t>Configure scheduling &amp; time clock</t>
        </is>
      </c>
      <c r="C14" s="12" t="inlineStr"/>
      <c r="D14" s="12" t="inlineStr"/>
      <c r="E14" s="12" t="inlineStr"/>
    </row>
    <row r="15">
      <c r="A15" t="n">
        <v>2</v>
      </c>
      <c r="B15" t="inlineStr">
        <is>
          <t>Set up payroll export</t>
        </is>
      </c>
      <c r="C15" s="12" t="inlineStr"/>
      <c r="D15" s="12" t="inlineStr"/>
      <c r="E15" s="12" t="inlineStr"/>
    </row>
    <row r="16">
      <c r="A16" t="n">
        <v>2</v>
      </c>
      <c r="B16" t="inlineStr">
        <is>
          <t>Configure loyalty program</t>
        </is>
      </c>
      <c r="C16" s="12" t="inlineStr"/>
      <c r="D16" s="12" t="inlineStr"/>
      <c r="E16" s="12" t="inlineStr"/>
    </row>
    <row r="17">
      <c r="A17" t="n">
        <v>1</v>
      </c>
      <c r="B17" t="inlineStr">
        <is>
          <t>Staff training on live system</t>
        </is>
      </c>
      <c r="C17" s="12" t="inlineStr"/>
      <c r="D17" s="12" t="inlineStr"/>
      <c r="E17" s="12" t="inlineStr"/>
    </row>
    <row r="18">
      <c r="A18" t="n">
        <v>1</v>
      </c>
      <c r="B18" t="inlineStr">
        <is>
          <t>Mock service / test every payment type</t>
        </is>
      </c>
      <c r="C18" s="12" t="inlineStr"/>
      <c r="D18" s="12" t="inlineStr"/>
      <c r="E18" s="12" t="inlineStr"/>
    </row>
    <row r="19">
      <c r="A19" t="n">
        <v>0</v>
      </c>
      <c r="B19" t="inlineStr">
        <is>
          <t>Verify end-of-day reports run clean</t>
        </is>
      </c>
      <c r="C19" s="12" t="inlineStr"/>
      <c r="D19" s="12" t="inlineStr"/>
      <c r="E19" s="12" t="inlineStr"/>
    </row>
    <row r="21">
      <c r="A21" s="4" t="inlineStr">
        <is>
          <t>% complete</t>
        </is>
      </c>
      <c r="C21" s="13">
        <f>COUNTIF(D5:D19,"Y")/15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2026-07-18T12:17:06Z</dcterms:created>
  <dcterms:modified xmlns:dcterms="http://purl.org/dc/terms/" xmlns:xsi="http://www.w3.org/2001/XMLSchema-instance" xsi:type="dcterms:W3CDTF">2026-07-18T12:17:06Z</dcterms:modified>
</cp:coreProperties>
</file>