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il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FFFFFF"/>
    </font>
    <font>
      <color rgb="002A2622"/>
    </font>
    <font>
      <b val="1"/>
      <color rgb="002A2622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164" fontId="5" fillId="3" borderId="0" pivotButton="0" quotePrefix="0" xfId="0"/>
    <xf numFmtId="165" fontId="3" fillId="0" borderId="0" pivotButton="0" quotePrefix="0" xfId="0"/>
    <xf numFmtId="0" fontId="6" fillId="0" borderId="0" pivotButton="0" quotePrefix="0" xfId="0"/>
    <xf numFmtId="164" fontId="3" fillId="0" borderId="0" pivotButton="0" quotePrefix="0" xfId="0"/>
    <xf numFmtId="165" fontId="5" fillId="3" borderId="0" pivotButton="0" quotePrefix="0" xfId="0"/>
    <xf numFmtId="166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40" customWidth="1" min="5" max="5"/>
  </cols>
  <sheetData>
    <row r="1">
      <c r="A1" s="1" t="inlineStr">
        <is>
          <t>New Restaurant Utilities and Services Budget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SERVICES</t>
        </is>
      </c>
    </row>
    <row r="5">
      <c r="A5" s="4" t="inlineStr">
        <is>
          <t>Service</t>
        </is>
      </c>
      <c r="B5" s="4" t="inlineStr">
        <is>
          <t>Monthly cost</t>
        </is>
      </c>
      <c r="C5" s="4" t="inlineStr">
        <is>
          <t>Deposit / setup (one-time)</t>
        </is>
      </c>
      <c r="D5" s="4" t="inlineStr">
        <is>
          <t>Annual cost</t>
        </is>
      </c>
      <c r="E5" s="4" t="inlineStr">
        <is>
          <t>Notes</t>
        </is>
      </c>
    </row>
    <row r="6">
      <c r="A6" s="5" t="inlineStr">
        <is>
          <t>Electric</t>
        </is>
      </c>
      <c r="B6" s="6" t="n">
        <v>2200</v>
      </c>
      <c r="C6" s="6" t="n">
        <v>2000</v>
      </c>
      <c r="D6" s="7">
        <f>B6*12</f>
        <v/>
      </c>
    </row>
    <row r="7">
      <c r="A7" s="5" t="inlineStr">
        <is>
          <t>Natural gas</t>
        </is>
      </c>
      <c r="B7" s="6" t="n">
        <v>900</v>
      </c>
      <c r="C7" s="6" t="n">
        <v>1000</v>
      </c>
      <c r="D7" s="7">
        <f>B7*12</f>
        <v/>
      </c>
    </row>
    <row r="8">
      <c r="A8" s="5" t="inlineStr">
        <is>
          <t>Water and sewer</t>
        </is>
      </c>
      <c r="B8" s="6" t="n">
        <v>450</v>
      </c>
      <c r="C8" s="6" t="n">
        <v>300</v>
      </c>
      <c r="D8" s="7">
        <f>B8*12</f>
        <v/>
      </c>
    </row>
    <row r="9">
      <c r="A9" s="5" t="inlineStr">
        <is>
          <t>Trash and recycling</t>
        </is>
      </c>
      <c r="B9" s="6" t="n">
        <v>350</v>
      </c>
      <c r="C9" s="6" t="n">
        <v>150</v>
      </c>
      <c r="D9" s="7">
        <f>B9*12</f>
        <v/>
      </c>
    </row>
    <row r="10">
      <c r="A10" s="5" t="inlineStr">
        <is>
          <t>Grease trap pump-out</t>
        </is>
      </c>
      <c r="B10" s="6" t="n">
        <v>150</v>
      </c>
      <c r="C10" s="6" t="n">
        <v>200</v>
      </c>
      <c r="D10" s="7">
        <f>B10*12</f>
        <v/>
      </c>
    </row>
    <row r="11">
      <c r="A11" s="5" t="inlineStr">
        <is>
          <t>Internet and phone</t>
        </is>
      </c>
      <c r="B11" s="6" t="n">
        <v>160</v>
      </c>
      <c r="C11" s="6" t="n">
        <v>150</v>
      </c>
      <c r="D11" s="7">
        <f>B11*12</f>
        <v/>
      </c>
    </row>
    <row r="12">
      <c r="A12" s="5" t="inlineStr">
        <is>
          <t>Pest control</t>
        </is>
      </c>
      <c r="B12" s="6" t="n">
        <v>90</v>
      </c>
      <c r="C12" s="6" t="n">
        <v>100</v>
      </c>
      <c r="D12" s="7">
        <f>B12*12</f>
        <v/>
      </c>
    </row>
    <row r="13">
      <c r="A13" s="5" t="inlineStr">
        <is>
          <t>Other</t>
        </is>
      </c>
      <c r="B13" s="6" t="n">
        <v>0</v>
      </c>
      <c r="C13" s="6" t="n">
        <v>0</v>
      </c>
      <c r="D13" s="7">
        <f>B13*12</f>
        <v/>
      </c>
    </row>
    <row r="15">
      <c r="A15" s="8" t="inlineStr">
        <is>
          <t>TOTALS</t>
        </is>
      </c>
      <c r="B15" s="9">
        <f>SUM(B6:B13)</f>
        <v/>
      </c>
      <c r="C15" s="9">
        <f>SUM(C6:C13)</f>
        <v/>
      </c>
      <c r="D15" s="7">
        <f>SUM(D6:D13)</f>
        <v/>
      </c>
    </row>
    <row r="17">
      <c r="A17" s="8" t="inlineStr">
        <is>
          <t>Expected monthly sales ($)</t>
        </is>
      </c>
      <c r="B17" s="10" t="n">
        <v>60000</v>
      </c>
    </row>
    <row r="18">
      <c r="A18" s="8" t="inlineStr">
        <is>
          <t>Utilities as % of sales</t>
        </is>
      </c>
      <c r="B18" s="11">
        <f>IF(B17=0,"",B15/B17)</f>
        <v/>
      </c>
    </row>
    <row r="19">
      <c r="A19" s="12" t="inlineStr">
        <is>
          <t>Target is roughly 3-5% of sales. Ramp-up months run higher. Replace sample numbers with quotes.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2026-10-23T12:04:09Z</dcterms:created>
  <dcterms:modified xmlns:dcterms="http://purl.org/dc/terms/" xmlns:xsi="http://www.w3.org/2001/XMLSchema-instance" xsi:type="dcterms:W3CDTF">2026-10-23T12:04:09Z</dcterms:modified>
</cp:coreProperties>
</file>