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ift Card Track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"/>
  </numFmts>
  <fonts count="9">
    <font>
      <name val="Calibri"/>
      <family val="2"/>
      <color theme="1"/>
      <sz val="11"/>
      <scheme val="minor"/>
    </font>
    <font>
      <b val="1"/>
      <color rgb="002A2622"/>
      <sz val="16"/>
    </font>
    <font>
      <color rgb="008F7A6A"/>
      <sz val="9"/>
    </font>
    <font>
      <b val="1"/>
      <color rgb="00FFFFFF"/>
    </font>
    <font>
      <color rgb="002A2622"/>
    </font>
    <font/>
    <font>
      <b val="1"/>
      <color rgb="002A2622"/>
    </font>
    <font>
      <b val="1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0" borderId="0" pivotButton="0" quotePrefix="0" xfId="0"/>
    <xf numFmtId="164" fontId="4" fillId="3" borderId="0" pivotButton="0" quotePrefix="0" xfId="0"/>
    <xf numFmtId="164" fontId="5" fillId="0" borderId="0" pivotButton="0" quotePrefix="0" xfId="0"/>
    <xf numFmtId="0" fontId="6" fillId="0" borderId="0" pivotButton="0" quotePrefix="0" xfId="0"/>
    <xf numFmtId="164" fontId="7" fillId="0" borderId="0" pivotButton="0" quotePrefix="0" xfId="0"/>
    <xf numFmtId="9" fontId="4" fillId="3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16" customWidth="1" min="3" max="3"/>
    <col width="16" customWidth="1" min="4" max="4"/>
    <col width="18" customWidth="1" min="5" max="5"/>
  </cols>
  <sheetData>
    <row r="1">
      <c r="A1" s="1" t="inlineStr">
        <is>
          <t>Gift Card Tracker &amp; Breakage Calculator</t>
        </is>
      </c>
    </row>
    <row r="2">
      <c r="A2" s="2" t="inlineStr">
        <is>
          <t>The Restaurant Owner Hub  ·  free tool</t>
        </is>
      </c>
    </row>
    <row r="4">
      <c r="A4" s="3" t="inlineStr">
        <is>
          <t>Month</t>
        </is>
      </c>
      <c r="B4" s="3" t="inlineStr">
        <is>
          <t>Cards Sold ($)</t>
        </is>
      </c>
      <c r="C4" s="3" t="inlineStr">
        <is>
          <t>Redeemed ($)</t>
        </is>
      </c>
      <c r="D4" s="3" t="inlineStr">
        <is>
          <t>Outstanding ($)</t>
        </is>
      </c>
      <c r="E4" s="3" t="inlineStr">
        <is>
          <t>Cumulative Out. ($)</t>
        </is>
      </c>
    </row>
    <row r="5">
      <c r="A5" s="4" t="inlineStr">
        <is>
          <t>Jan</t>
        </is>
      </c>
      <c r="B5" s="5" t="n">
        <v>1200</v>
      </c>
      <c r="C5" s="5" t="n">
        <v>400</v>
      </c>
      <c r="D5" s="6">
        <f>B5-C5</f>
        <v/>
      </c>
      <c r="E5" s="6">
        <f>D5</f>
        <v/>
      </c>
    </row>
    <row r="6">
      <c r="A6" s="4" t="inlineStr">
        <is>
          <t>Feb</t>
        </is>
      </c>
      <c r="B6" s="5" t="n">
        <v>900</v>
      </c>
      <c r="C6" s="5" t="n">
        <v>650</v>
      </c>
      <c r="D6" s="6">
        <f>B6-C6</f>
        <v/>
      </c>
      <c r="E6" s="6">
        <f>E5+D6</f>
        <v/>
      </c>
    </row>
    <row r="7">
      <c r="A7" s="4" t="inlineStr">
        <is>
          <t>Mar</t>
        </is>
      </c>
      <c r="B7" s="5" t="n">
        <v>1500</v>
      </c>
      <c r="C7" s="5" t="n">
        <v>700</v>
      </c>
      <c r="D7" s="6">
        <f>B7-C7</f>
        <v/>
      </c>
      <c r="E7" s="6">
        <f>E6+D7</f>
        <v/>
      </c>
    </row>
    <row r="8">
      <c r="A8" s="4" t="inlineStr">
        <is>
          <t>Apr</t>
        </is>
      </c>
      <c r="B8" s="5" t="n">
        <v>1100</v>
      </c>
      <c r="C8" s="5" t="n">
        <v>900</v>
      </c>
      <c r="D8" s="6">
        <f>B8-C8</f>
        <v/>
      </c>
      <c r="E8" s="6">
        <f>E7+D8</f>
        <v/>
      </c>
    </row>
    <row r="9">
      <c r="A9" s="4" t="inlineStr">
        <is>
          <t>May</t>
        </is>
      </c>
      <c r="B9" s="5" t="n">
        <v>1300</v>
      </c>
      <c r="C9" s="5" t="n">
        <v>1000</v>
      </c>
      <c r="D9" s="6">
        <f>B9-C9</f>
        <v/>
      </c>
      <c r="E9" s="6">
        <f>E8+D9</f>
        <v/>
      </c>
    </row>
    <row r="10">
      <c r="A10" s="4" t="inlineStr">
        <is>
          <t>Jun</t>
        </is>
      </c>
      <c r="B10" s="5" t="n">
        <v>1000</v>
      </c>
      <c r="C10" s="5" t="n">
        <v>850</v>
      </c>
      <c r="D10" s="6">
        <f>B10-C10</f>
        <v/>
      </c>
      <c r="E10" s="6">
        <f>E9+D10</f>
        <v/>
      </c>
    </row>
    <row r="11">
      <c r="A11" s="7" t="inlineStr">
        <is>
          <t>TOTAL</t>
        </is>
      </c>
      <c r="B11" s="8">
        <f>SUM(B5:B10)</f>
        <v/>
      </c>
      <c r="C11" s="8">
        <f>SUM(C5:C10)</f>
        <v/>
      </c>
      <c r="D11" s="8">
        <f>SUM(D5:D10)</f>
        <v/>
      </c>
    </row>
    <row r="13">
      <c r="A13" s="7" t="inlineStr">
        <is>
          <t>Breakage rate (est. never redeemed)</t>
        </is>
      </c>
      <c r="B13" s="9" t="n">
        <v>0.08</v>
      </c>
    </row>
    <row r="14">
      <c r="A14" s="7" t="inlineStr">
        <is>
          <t>Est. breakage profit ($)</t>
        </is>
      </c>
      <c r="B14" s="8">
        <f>E10*B13</f>
        <v/>
      </c>
    </row>
    <row r="16">
      <c r="A16" s="10" t="inlineStr">
        <is>
          <t>Outstanding balances are a liability until redeemed. Breakage (typically 5-12%) becomes pure margin.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2026-07-22T12:13:57Z</dcterms:created>
  <dcterms:modified xmlns:dcterms="http://purl.org/dc/terms/" xmlns:xsi="http://www.w3.org/2001/XMLSchema-instance" xsi:type="dcterms:W3CDTF">2026-07-22T12:13:57Z</dcterms:modified>
</cp:coreProperties>
</file>