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165" fontId="5" fillId="2" borderId="0" pivotButton="0" quotePrefix="0" xfId="0"/>
    <xf numFmtId="3" fontId="5" fillId="2" borderId="0" pivotButton="0" quotePrefix="0" xfId="0"/>
    <xf numFmtId="164" fontId="3" fillId="0" borderId="0" pivotButton="0" quotePrefix="0" xfId="0"/>
    <xf numFmtId="3" fontId="7" fillId="0" borderId="0" pivotButton="0" quotePrefix="0" xfId="0"/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50" customWidth="1" min="3" max="3"/>
  </cols>
  <sheetData>
    <row r="1">
      <c r="A1" s="1" t="inlineStr">
        <is>
          <t>Discount Break-Even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Menu price ($)</t>
        </is>
      </c>
      <c r="B5" s="5" t="n">
        <v>20</v>
      </c>
      <c r="C5" s="6" t="inlineStr">
        <is>
          <t>Regular price</t>
        </is>
      </c>
    </row>
    <row r="6">
      <c r="A6" s="4" t="inlineStr">
        <is>
          <t>Food + packaging cost ($)</t>
        </is>
      </c>
      <c r="B6" s="5" t="n">
        <v>6</v>
      </c>
      <c r="C6" s="6" t="inlineStr">
        <is>
          <t>Cost of the item</t>
        </is>
      </c>
    </row>
    <row r="7">
      <c r="A7" s="4" t="inlineStr">
        <is>
          <t>Discount (%)</t>
        </is>
      </c>
      <c r="B7" s="7" t="n">
        <v>0.2</v>
      </c>
      <c r="C7" s="6" t="inlineStr">
        <is>
          <t>Percent off</t>
        </is>
      </c>
    </row>
    <row r="8">
      <c r="A8" s="4" t="inlineStr">
        <is>
          <t>Normal units sold per week</t>
        </is>
      </c>
      <c r="B8" s="8" t="n">
        <v>100</v>
      </c>
      <c r="C8" s="6" t="inlineStr">
        <is>
          <t>Baseline</t>
        </is>
      </c>
    </row>
    <row r="10">
      <c r="A10" s="3" t="inlineStr">
        <is>
          <t>RESULTS</t>
        </is>
      </c>
    </row>
    <row r="11">
      <c r="A11" s="4" t="inlineStr">
        <is>
          <t>Profit per unit, full price</t>
        </is>
      </c>
      <c r="B11" s="9">
        <f>B5-B6</f>
        <v/>
      </c>
    </row>
    <row r="12">
      <c r="A12" s="4" t="inlineStr">
        <is>
          <t>Profit per unit, discounted</t>
        </is>
      </c>
      <c r="B12" s="9">
        <f>B5*(1-B7)-B6</f>
        <v/>
      </c>
    </row>
    <row r="13">
      <c r="A13" s="4" t="inlineStr">
        <is>
          <t>Units needed to match profit</t>
        </is>
      </c>
      <c r="B13" s="10">
        <f>IF(B12&lt;=0,"Never",ROUNDUP(B8*B11/B12,0))</f>
        <v/>
      </c>
    </row>
    <row r="14">
      <c r="A14" s="4" t="inlineStr">
        <is>
          <t>Sales lift required</t>
        </is>
      </c>
      <c r="B14" s="11">
        <f>IF(B12&lt;=0,"n/a",B13/B8-1)</f>
        <v/>
      </c>
    </row>
    <row r="16">
      <c r="A16" s="6" t="inlineStr">
        <is>
          <t>If the lift required is more than you can realistically get, shrink the discount.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2026-10-23T12:04:09Z</dcterms:created>
  <dcterms:modified xmlns:dcterms="http://purl.org/dc/terms/" xmlns:xsi="http://www.w3.org/2001/XMLSchema-instance" xsi:type="dcterms:W3CDTF">2026-10-23T12:04:09Z</dcterms:modified>
</cp:coreProperties>
</file>