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alys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i val="1"/>
      <color rgb="008F7A6A"/>
      <sz val="9"/>
    </font>
    <font>
      <color rgb="002A2622"/>
    </font>
    <font/>
    <font>
      <b val="1"/>
      <color rgb="00B5482E"/>
    </font>
    <font>
      <b val="1"/>
      <color rgb="002A2622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3" fillId="2" borderId="0" applyAlignment="1" pivotButton="0" quotePrefix="0" xfId="0">
      <alignment vertical="center" wrapText="1"/>
    </xf>
    <xf numFmtId="0" fontId="5" fillId="3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13" customWidth="1" min="4" max="4"/>
    <col width="14" customWidth="1" min="5" max="5"/>
    <col width="16" customWidth="1" min="6" max="6"/>
    <col width="18" customWidth="1" min="7" max="7"/>
  </cols>
  <sheetData>
    <row r="1">
      <c r="A1" s="1" t="inlineStr">
        <is>
          <t>Menu Profitability Analysis</t>
        </is>
      </c>
    </row>
    <row r="2">
      <c r="A2" s="2" t="inlineStr">
        <is>
          <t>The Restaurant Owner Hub  ·  free tool</t>
        </is>
      </c>
    </row>
    <row r="3">
      <c r="A3" s="3" t="inlineStr">
        <is>
          <t>Enter yellow cells. Category sorts each item Star / Plow Horse / Puzzle / Dog vs. menu average.</t>
        </is>
      </c>
    </row>
    <row r="4">
      <c r="A4" s="4" t="inlineStr">
        <is>
          <t>Item</t>
        </is>
      </c>
      <c r="B4" s="4" t="inlineStr">
        <is>
          <t>Price</t>
        </is>
      </c>
      <c r="C4" s="4" t="inlineStr">
        <is>
          <t>Plate cost</t>
        </is>
      </c>
      <c r="D4" s="4" t="inlineStr">
        <is>
          <t>Units sold</t>
        </is>
      </c>
      <c r="E4" s="4" t="inlineStr">
        <is>
          <t>Margin/plate</t>
        </is>
      </c>
      <c r="F4" s="4" t="inlineStr">
        <is>
          <t>Total contribution</t>
        </is>
      </c>
      <c r="G4" s="4" t="inlineStr">
        <is>
          <t>Category</t>
        </is>
      </c>
    </row>
    <row r="5">
      <c r="A5" s="5" t="inlineStr"/>
      <c r="B5" s="5" t="n">
        <v>0</v>
      </c>
      <c r="C5" s="5" t="n">
        <v>0</v>
      </c>
      <c r="D5" s="5" t="n">
        <v>0</v>
      </c>
      <c r="E5" s="6">
        <f>B5-C5</f>
        <v/>
      </c>
      <c r="F5" s="6">
        <f>E5*D5</f>
        <v/>
      </c>
      <c r="G5" s="7">
        <f>IF(D5=0,"",IF(AND(D5&gt;=AVERAGE($D$5:$D$16),E5&gt;=AVERAGE($E$5:$E$16)),"STAR",IF(AND(D5&gt;=AVERAGE($D$5:$D$16),E5&lt;AVERAGE($E$5:$E$16)),"PLOW HORSE",IF(AND(D5&lt;AVERAGE($D$5:$D$16),E5&gt;=AVERAGE($E$5:$E$16)),"PUZZLE","DOG"))))</f>
        <v/>
      </c>
    </row>
    <row r="6">
      <c r="A6" s="5" t="inlineStr"/>
      <c r="B6" s="5" t="n">
        <v>0</v>
      </c>
      <c r="C6" s="5" t="n">
        <v>0</v>
      </c>
      <c r="D6" s="5" t="n">
        <v>0</v>
      </c>
      <c r="E6" s="6">
        <f>B6-C6</f>
        <v/>
      </c>
      <c r="F6" s="6">
        <f>E6*D6</f>
        <v/>
      </c>
      <c r="G6" s="7">
        <f>IF(D6=0,"",IF(AND(D6&gt;=AVERAGE($D$5:$D$16),E6&gt;=AVERAGE($E$5:$E$16)),"STAR",IF(AND(D6&gt;=AVERAGE($D$5:$D$16),E6&lt;AVERAGE($E$5:$E$16)),"PLOW HORSE",IF(AND(D6&lt;AVERAGE($D$5:$D$16),E6&gt;=AVERAGE($E$5:$E$16)),"PUZZLE","DOG"))))</f>
        <v/>
      </c>
    </row>
    <row r="7">
      <c r="A7" s="5" t="inlineStr"/>
      <c r="B7" s="5" t="n">
        <v>0</v>
      </c>
      <c r="C7" s="5" t="n">
        <v>0</v>
      </c>
      <c r="D7" s="5" t="n">
        <v>0</v>
      </c>
      <c r="E7" s="6">
        <f>B7-C7</f>
        <v/>
      </c>
      <c r="F7" s="6">
        <f>E7*D7</f>
        <v/>
      </c>
      <c r="G7" s="7">
        <f>IF(D7=0,"",IF(AND(D7&gt;=AVERAGE($D$5:$D$16),E7&gt;=AVERAGE($E$5:$E$16)),"STAR",IF(AND(D7&gt;=AVERAGE($D$5:$D$16),E7&lt;AVERAGE($E$5:$E$16)),"PLOW HORSE",IF(AND(D7&lt;AVERAGE($D$5:$D$16),E7&gt;=AVERAGE($E$5:$E$16)),"PUZZLE","DOG"))))</f>
        <v/>
      </c>
    </row>
    <row r="8">
      <c r="A8" s="5" t="inlineStr"/>
      <c r="B8" s="5" t="n">
        <v>0</v>
      </c>
      <c r="C8" s="5" t="n">
        <v>0</v>
      </c>
      <c r="D8" s="5" t="n">
        <v>0</v>
      </c>
      <c r="E8" s="6">
        <f>B8-C8</f>
        <v/>
      </c>
      <c r="F8" s="6">
        <f>E8*D8</f>
        <v/>
      </c>
      <c r="G8" s="7">
        <f>IF(D8=0,"",IF(AND(D8&gt;=AVERAGE($D$5:$D$16),E8&gt;=AVERAGE($E$5:$E$16)),"STAR",IF(AND(D8&gt;=AVERAGE($D$5:$D$16),E8&lt;AVERAGE($E$5:$E$16)),"PLOW HORSE",IF(AND(D8&lt;AVERAGE($D$5:$D$16),E8&gt;=AVERAGE($E$5:$E$16)),"PUZZLE","DOG"))))</f>
        <v/>
      </c>
    </row>
    <row r="9">
      <c r="A9" s="5" t="inlineStr"/>
      <c r="B9" s="5" t="n">
        <v>0</v>
      </c>
      <c r="C9" s="5" t="n">
        <v>0</v>
      </c>
      <c r="D9" s="5" t="n">
        <v>0</v>
      </c>
      <c r="E9" s="6">
        <f>B9-C9</f>
        <v/>
      </c>
      <c r="F9" s="6">
        <f>E9*D9</f>
        <v/>
      </c>
      <c r="G9" s="7">
        <f>IF(D9=0,"",IF(AND(D9&gt;=AVERAGE($D$5:$D$16),E9&gt;=AVERAGE($E$5:$E$16)),"STAR",IF(AND(D9&gt;=AVERAGE($D$5:$D$16),E9&lt;AVERAGE($E$5:$E$16)),"PLOW HORSE",IF(AND(D9&lt;AVERAGE($D$5:$D$16),E9&gt;=AVERAGE($E$5:$E$16)),"PUZZLE","DOG"))))</f>
        <v/>
      </c>
    </row>
    <row r="10">
      <c r="A10" s="5" t="inlineStr"/>
      <c r="B10" s="5" t="n">
        <v>0</v>
      </c>
      <c r="C10" s="5" t="n">
        <v>0</v>
      </c>
      <c r="D10" s="5" t="n">
        <v>0</v>
      </c>
      <c r="E10" s="6">
        <f>B10-C10</f>
        <v/>
      </c>
      <c r="F10" s="6">
        <f>E10*D10</f>
        <v/>
      </c>
      <c r="G10" s="7">
        <f>IF(D10=0,"",IF(AND(D10&gt;=AVERAGE($D$5:$D$16),E10&gt;=AVERAGE($E$5:$E$16)),"STAR",IF(AND(D10&gt;=AVERAGE($D$5:$D$16),E10&lt;AVERAGE($E$5:$E$16)),"PLOW HORSE",IF(AND(D10&lt;AVERAGE($D$5:$D$16),E10&gt;=AVERAGE($E$5:$E$16)),"PUZZLE","DOG"))))</f>
        <v/>
      </c>
    </row>
    <row r="11">
      <c r="A11" s="5" t="inlineStr"/>
      <c r="B11" s="5" t="n">
        <v>0</v>
      </c>
      <c r="C11" s="5" t="n">
        <v>0</v>
      </c>
      <c r="D11" s="5" t="n">
        <v>0</v>
      </c>
      <c r="E11" s="6">
        <f>B11-C11</f>
        <v/>
      </c>
      <c r="F11" s="6">
        <f>E11*D11</f>
        <v/>
      </c>
      <c r="G11" s="7">
        <f>IF(D11=0,"",IF(AND(D11&gt;=AVERAGE($D$5:$D$16),E11&gt;=AVERAGE($E$5:$E$16)),"STAR",IF(AND(D11&gt;=AVERAGE($D$5:$D$16),E11&lt;AVERAGE($E$5:$E$16)),"PLOW HORSE",IF(AND(D11&lt;AVERAGE($D$5:$D$16),E11&gt;=AVERAGE($E$5:$E$16)),"PUZZLE","DOG"))))</f>
        <v/>
      </c>
    </row>
    <row r="12">
      <c r="A12" s="5" t="inlineStr"/>
      <c r="B12" s="5" t="n">
        <v>0</v>
      </c>
      <c r="C12" s="5" t="n">
        <v>0</v>
      </c>
      <c r="D12" s="5" t="n">
        <v>0</v>
      </c>
      <c r="E12" s="6">
        <f>B12-C12</f>
        <v/>
      </c>
      <c r="F12" s="6">
        <f>E12*D12</f>
        <v/>
      </c>
      <c r="G12" s="7">
        <f>IF(D12=0,"",IF(AND(D12&gt;=AVERAGE($D$5:$D$16),E12&gt;=AVERAGE($E$5:$E$16)),"STAR",IF(AND(D12&gt;=AVERAGE($D$5:$D$16),E12&lt;AVERAGE($E$5:$E$16)),"PLOW HORSE",IF(AND(D12&lt;AVERAGE($D$5:$D$16),E12&gt;=AVERAGE($E$5:$E$16)),"PUZZLE","DOG"))))</f>
        <v/>
      </c>
    </row>
    <row r="13">
      <c r="A13" s="5" t="inlineStr"/>
      <c r="B13" s="5" t="n">
        <v>0</v>
      </c>
      <c r="C13" s="5" t="n">
        <v>0</v>
      </c>
      <c r="D13" s="5" t="n">
        <v>0</v>
      </c>
      <c r="E13" s="6">
        <f>B13-C13</f>
        <v/>
      </c>
      <c r="F13" s="6">
        <f>E13*D13</f>
        <v/>
      </c>
      <c r="G13" s="7">
        <f>IF(D13=0,"",IF(AND(D13&gt;=AVERAGE($D$5:$D$16),E13&gt;=AVERAGE($E$5:$E$16)),"STAR",IF(AND(D13&gt;=AVERAGE($D$5:$D$16),E13&lt;AVERAGE($E$5:$E$16)),"PLOW HORSE",IF(AND(D13&lt;AVERAGE($D$5:$D$16),E13&gt;=AVERAGE($E$5:$E$16)),"PUZZLE","DOG"))))</f>
        <v/>
      </c>
    </row>
    <row r="14">
      <c r="A14" s="5" t="inlineStr"/>
      <c r="B14" s="5" t="n">
        <v>0</v>
      </c>
      <c r="C14" s="5" t="n">
        <v>0</v>
      </c>
      <c r="D14" s="5" t="n">
        <v>0</v>
      </c>
      <c r="E14" s="6">
        <f>B14-C14</f>
        <v/>
      </c>
      <c r="F14" s="6">
        <f>E14*D14</f>
        <v/>
      </c>
      <c r="G14" s="7">
        <f>IF(D14=0,"",IF(AND(D14&gt;=AVERAGE($D$5:$D$16),E14&gt;=AVERAGE($E$5:$E$16)),"STAR",IF(AND(D14&gt;=AVERAGE($D$5:$D$16),E14&lt;AVERAGE($E$5:$E$16)),"PLOW HORSE",IF(AND(D14&lt;AVERAGE($D$5:$D$16),E14&gt;=AVERAGE($E$5:$E$16)),"PUZZLE","DOG"))))</f>
        <v/>
      </c>
    </row>
    <row r="15">
      <c r="A15" s="5" t="inlineStr"/>
      <c r="B15" s="5" t="n">
        <v>0</v>
      </c>
      <c r="C15" s="5" t="n">
        <v>0</v>
      </c>
      <c r="D15" s="5" t="n">
        <v>0</v>
      </c>
      <c r="E15" s="6">
        <f>B15-C15</f>
        <v/>
      </c>
      <c r="F15" s="6">
        <f>E15*D15</f>
        <v/>
      </c>
      <c r="G15" s="7">
        <f>IF(D15=0,"",IF(AND(D15&gt;=AVERAGE($D$5:$D$16),E15&gt;=AVERAGE($E$5:$E$16)),"STAR",IF(AND(D15&gt;=AVERAGE($D$5:$D$16),E15&lt;AVERAGE($E$5:$E$16)),"PLOW HORSE",IF(AND(D15&lt;AVERAGE($D$5:$D$16),E15&gt;=AVERAGE($E$5:$E$16)),"PUZZLE","DOG"))))</f>
        <v/>
      </c>
    </row>
    <row r="16">
      <c r="A16" s="5" t="inlineStr"/>
      <c r="B16" s="5" t="n">
        <v>0</v>
      </c>
      <c r="C16" s="5" t="n">
        <v>0</v>
      </c>
      <c r="D16" s="5" t="n">
        <v>0</v>
      </c>
      <c r="E16" s="6">
        <f>B16-C16</f>
        <v/>
      </c>
      <c r="F16" s="6">
        <f>E16*D16</f>
        <v/>
      </c>
      <c r="G16" s="7">
        <f>IF(D16=0,"",IF(AND(D16&gt;=AVERAGE($D$5:$D$16),E16&gt;=AVERAGE($E$5:$E$16)),"STAR",IF(AND(D16&gt;=AVERAGE($D$5:$D$16),E16&lt;AVERAGE($E$5:$E$16)),"PLOW HORSE",IF(AND(D16&lt;AVERAGE($D$5:$D$16),E16&gt;=AVERAGE($E$5:$E$16)),"PUZZLE","DOG"))))</f>
        <v/>
      </c>
    </row>
    <row r="18">
      <c r="A18" s="8" t="inlineStr">
        <is>
          <t>TOTAL</t>
        </is>
      </c>
      <c r="F18" s="7">
        <f>SUM(F5:F16)</f>
        <v/>
      </c>
    </row>
    <row r="20">
      <c r="A20" s="3" t="inlineStr">
        <is>
          <t>Stars: feature. Plow Horses: reprice/re-cost. Puzzles: reposition. Dogs: rework or cut.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2026-07-05T12:17:07Z</dcterms:created>
  <dcterms:modified xmlns:dcterms="http://purl.org/dc/terms/" xmlns:xsi="http://www.w3.org/2001/XMLSchema-instance" xsi:type="dcterms:W3CDTF">2026-07-05T12:17:07Z</dcterms:modified>
</cp:coreProperties>
</file>