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st per Exit" sheetId="1" state="visible" r:id="rId1"/>
    <sheet xmlns:r="http://schemas.openxmlformats.org/officeDocument/2006/relationships" name="2. Annual Impa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4" fontId="5" fillId="2" borderId="0" pivotButton="0" quotePrefix="0" xfId="0"/>
    <xf numFmtId="0" fontId="6" fillId="0" borderId="0" pivotButton="0" quotePrefix="0" xfId="0"/>
    <xf numFmtId="164" fontId="5" fillId="2" borderId="0" pivotButton="0" quotePrefix="0" xfId="0"/>
    <xf numFmtId="164" fontId="3" fillId="0" borderId="0" pivotButton="0" quotePrefix="0" xfId="0"/>
    <xf numFmtId="164" fontId="7" fillId="0" borderId="0" pivotButton="0" quotePrefix="0" xfId="0"/>
    <xf numFmtId="3" fontId="5" fillId="2" borderId="0" pivotButton="0" quotePrefix="0" xfId="0"/>
    <xf numFmtId="165" fontId="7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50" customWidth="1" min="3" max="3"/>
  </cols>
  <sheetData>
    <row r="1">
      <c r="A1" s="1" t="inlineStr">
        <is>
          <t>Turnover Cost Calculator - what one departure costs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INPUTS - ONE HOURLY EMPLOYEE LEAVING</t>
        </is>
      </c>
    </row>
    <row r="5">
      <c r="A5" s="4" t="inlineStr">
        <is>
          <t>Manager hours spent recruiting &amp; interviewing</t>
        </is>
      </c>
      <c r="B5" s="5" t="n">
        <v>8</v>
      </c>
      <c r="C5" s="6" t="inlineStr">
        <is>
          <t>Posting, screening, interviews, calls</t>
        </is>
      </c>
    </row>
    <row r="6">
      <c r="A6" s="4" t="inlineStr">
        <is>
          <t>Manager loaded wage ($/hr)</t>
        </is>
      </c>
      <c r="B6" s="7" t="n">
        <v>28</v>
      </c>
    </row>
    <row r="7">
      <c r="A7" s="4" t="inlineStr">
        <is>
          <t>Job ad / background check spend ($)</t>
        </is>
      </c>
      <c r="B7" s="7" t="n">
        <v>75</v>
      </c>
    </row>
    <row r="8">
      <c r="A8" s="4" t="inlineStr">
        <is>
          <t>Training hours (new hire)</t>
        </is>
      </c>
      <c r="B8" s="5" t="n">
        <v>30</v>
      </c>
      <c r="C8" s="6" t="inlineStr">
        <is>
          <t>Shadow shifts before they're productive</t>
        </is>
      </c>
    </row>
    <row r="9">
      <c r="A9" s="4" t="inlineStr">
        <is>
          <t>Training hours (trainer)</t>
        </is>
      </c>
      <c r="B9" s="5" t="n">
        <v>15</v>
      </c>
      <c r="C9" s="6" t="inlineStr">
        <is>
          <t>Time a trainer is off their own job</t>
        </is>
      </c>
    </row>
    <row r="10">
      <c r="A10" s="4" t="inlineStr">
        <is>
          <t>New hire wage ($/hr)</t>
        </is>
      </c>
      <c r="B10" s="7" t="n">
        <v>15</v>
      </c>
    </row>
    <row r="11">
      <c r="A11" s="4" t="inlineStr">
        <is>
          <t>Trainer wage ($/hr)</t>
        </is>
      </c>
      <c r="B11" s="7" t="n">
        <v>18</v>
      </c>
    </row>
    <row r="12">
      <c r="A12" s="4" t="inlineStr">
        <is>
          <t>Overtime hours covering the gap</t>
        </is>
      </c>
      <c r="B12" s="5" t="n">
        <v>20</v>
      </c>
      <c r="C12" s="6" t="inlineStr">
        <is>
          <t>Shifts covered by others before the hire</t>
        </is>
      </c>
    </row>
    <row r="13">
      <c r="A13" s="4" t="inlineStr">
        <is>
          <t>Overtime premium ($/hr extra)</t>
        </is>
      </c>
      <c r="B13" s="7" t="n">
        <v>8</v>
      </c>
      <c r="C13" s="6" t="inlineStr">
        <is>
          <t>Half the base rate, roughly</t>
        </is>
      </c>
    </row>
    <row r="14">
      <c r="A14" s="4" t="inlineStr">
        <is>
          <t>Weeks below full productivity</t>
        </is>
      </c>
      <c r="B14" s="5" t="n">
        <v>4</v>
      </c>
    </row>
    <row r="15">
      <c r="A15" s="4" t="inlineStr">
        <is>
          <t>Lost sales per week from slower service ($)</t>
        </is>
      </c>
      <c r="B15" s="7" t="n">
        <v>150</v>
      </c>
      <c r="C15" s="6" t="inlineStr">
        <is>
          <t>Comps, slower tables, mistakes</t>
        </is>
      </c>
    </row>
    <row r="17">
      <c r="A17" s="3" t="inlineStr">
        <is>
          <t>RESULTS</t>
        </is>
      </c>
    </row>
    <row r="18">
      <c r="A18" s="4" t="inlineStr">
        <is>
          <t>Recruiting cost</t>
        </is>
      </c>
      <c r="B18" s="8">
        <f>B5*B6+B7</f>
        <v/>
      </c>
    </row>
    <row r="19">
      <c r="A19" s="4" t="inlineStr">
        <is>
          <t>Training cost</t>
        </is>
      </c>
      <c r="B19" s="8">
        <f>B8*B10+B9*B11</f>
        <v/>
      </c>
    </row>
    <row r="20">
      <c r="A20" s="4" t="inlineStr">
        <is>
          <t>Coverage (overtime) cost</t>
        </is>
      </c>
      <c r="B20" s="8">
        <f>B12*B13</f>
        <v/>
      </c>
    </row>
    <row r="21">
      <c r="A21" s="4" t="inlineStr">
        <is>
          <t>Lost productivity</t>
        </is>
      </c>
      <c r="B21" s="8">
        <f>B14*B15</f>
        <v/>
      </c>
    </row>
    <row r="22">
      <c r="A22" s="4" t="inlineStr">
        <is>
          <t>COST OF ONE DEPARTURE</t>
        </is>
      </c>
      <c r="B22" s="9">
        <f>B18+B19+B20+B21</f>
        <v/>
      </c>
      <c r="C22" s="6" t="inlineStr">
        <is>
          <t>Most owners land between $1,500 and $6,000 per hourly exit.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50" customWidth="1" min="3" max="3"/>
  </cols>
  <sheetData>
    <row r="1">
      <c r="A1" s="1" t="inlineStr">
        <is>
          <t>Annual turnover cost &amp; retention payback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INPUTS</t>
        </is>
      </c>
    </row>
    <row r="5">
      <c r="A5" s="4" t="inlineStr">
        <is>
          <t>Employees on payroll</t>
        </is>
      </c>
      <c r="B5" s="10" t="n">
        <v>25</v>
      </c>
    </row>
    <row r="6">
      <c r="A6" s="4" t="inlineStr">
        <is>
          <t>Employees who left in the last 12 months</t>
        </is>
      </c>
      <c r="B6" s="10" t="n">
        <v>18</v>
      </c>
      <c r="C6" s="6" t="inlineStr">
        <is>
          <t>Count every exit, voluntary or not</t>
        </is>
      </c>
    </row>
    <row r="7">
      <c r="A7" s="4" t="inlineStr">
        <is>
          <t>Cost per departure (Sheet 1)</t>
        </is>
      </c>
      <c r="B7" s="7">
        <f>'1. Cost per Exit'!B22</f>
        <v/>
      </c>
      <c r="C7" s="6" t="inlineStr">
        <is>
          <t>Pulled automatically</t>
        </is>
      </c>
    </row>
    <row r="8">
      <c r="A8" s="4" t="inlineStr">
        <is>
          <t>Retention investment you're considering ($/yr)</t>
        </is>
      </c>
      <c r="B8" s="7" t="n">
        <v>6000</v>
      </c>
      <c r="C8" s="6" t="inlineStr">
        <is>
          <t>Raises, scheduling software, training, recognition</t>
        </is>
      </c>
    </row>
    <row r="9">
      <c r="A9" s="4" t="inlineStr">
        <is>
          <t>Departures you expect it to prevent per year</t>
        </is>
      </c>
      <c r="B9" s="10" t="n">
        <v>5</v>
      </c>
      <c r="C9" s="6" t="inlineStr">
        <is>
          <t>Be conservative</t>
        </is>
      </c>
    </row>
    <row r="11">
      <c r="A11" s="3" t="inlineStr">
        <is>
          <t>RESULTS</t>
        </is>
      </c>
    </row>
    <row r="12">
      <c r="A12" s="4" t="inlineStr">
        <is>
          <t>Turnover rate</t>
        </is>
      </c>
      <c r="B12" s="11">
        <f>IF(B5=0,0,B6/B5)</f>
        <v/>
      </c>
      <c r="C12" s="6" t="inlineStr">
        <is>
          <t>Industry average runs 70-80% for hourly staff</t>
        </is>
      </c>
    </row>
    <row r="13">
      <c r="A13" s="4" t="inlineStr">
        <is>
          <t>Annual cost of turnover</t>
        </is>
      </c>
      <c r="B13" s="9">
        <f>B6*B7</f>
        <v/>
      </c>
    </row>
    <row r="14">
      <c r="A14" s="4" t="inlineStr">
        <is>
          <t>Savings from prevented departures</t>
        </is>
      </c>
      <c r="B14" s="8">
        <f>B9*B7</f>
        <v/>
      </c>
    </row>
    <row r="15">
      <c r="A15" s="4" t="inlineStr">
        <is>
          <t>Net return on the retention investment</t>
        </is>
      </c>
      <c r="B15" s="9">
        <f>B14-B8</f>
        <v/>
      </c>
    </row>
    <row r="16">
      <c r="A16" s="4" t="inlineStr">
        <is>
          <t>ROI</t>
        </is>
      </c>
      <c r="B16" s="12">
        <f>IF(B8=0,0,B15/B8)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2026-09-05T21:11:50Z</dcterms:created>
  <dcterms:modified xmlns:dcterms="http://purl.org/dc/terms/" xmlns:xsi="http://www.w3.org/2001/XMLSchema-instance" xsi:type="dcterms:W3CDTF">2026-09-05T21:11:50Z</dcterms:modified>
</cp:coreProperties>
</file>