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e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/>
    <font>
      <b val="1"/>
      <color rgb="00B5482E"/>
      <sz val="12"/>
    </font>
    <font>
      <b val="1"/>
      <color rgb="00B5482E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1" t="inlineStr">
        <is>
          <t>Catering Pricing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the yellow cells for the event. Per-person price builds from all real costs.</t>
        </is>
      </c>
    </row>
    <row r="5">
      <c r="A5" s="4" t="inlineStr">
        <is>
          <t>Number of guests</t>
        </is>
      </c>
      <c r="B5" s="5" t="n">
        <v>25</v>
      </c>
    </row>
    <row r="6">
      <c r="A6" s="4" t="inlineStr">
        <is>
          <t>Food cost per guest ($)</t>
        </is>
      </c>
      <c r="B6" s="5" t="n">
        <v>7</v>
      </c>
    </row>
    <row r="7">
      <c r="A7" s="4" t="inlineStr">
        <is>
          <t>Target food cost %</t>
        </is>
      </c>
      <c r="B7" s="5" t="n">
        <v>0.3</v>
      </c>
    </row>
    <row r="8">
      <c r="A8" s="4" t="inlineStr">
        <is>
          <t>Extra prep labor (total $)</t>
        </is>
      </c>
      <c r="B8" s="5" t="n">
        <v>120</v>
      </c>
    </row>
    <row r="9">
      <c r="A9" s="4" t="inlineStr">
        <is>
          <t>Packaging / disposables (total $)</t>
        </is>
      </c>
      <c r="B9" s="5" t="n">
        <v>60</v>
      </c>
    </row>
    <row r="10">
      <c r="A10" s="4" t="inlineStr">
        <is>
          <t>Delivery + setup (total $)</t>
        </is>
      </c>
      <c r="B10" s="5" t="n">
        <v>90</v>
      </c>
    </row>
    <row r="11">
      <c r="A11" s="4" t="inlineStr">
        <is>
          <t>On-site service staff (total $)</t>
        </is>
      </c>
      <c r="B11" s="5" t="n">
        <v>0</v>
      </c>
    </row>
    <row r="12">
      <c r="A12" s="4" t="inlineStr">
        <is>
          <t>Target profit margin %</t>
        </is>
      </c>
      <c r="B12" s="5" t="n">
        <v>0.15</v>
      </c>
    </row>
    <row r="14">
      <c r="A14" s="4" t="inlineStr">
        <is>
          <t>Food revenue needed</t>
        </is>
      </c>
      <c r="B14" s="6">
        <f>(B6*B5)/B7</f>
        <v/>
      </c>
    </row>
    <row r="15">
      <c r="A15" s="4" t="inlineStr">
        <is>
          <t>Other costs (labor+pkg+delivery+svc)</t>
        </is>
      </c>
      <c r="B15" s="6">
        <f>B8+B9+B10+B11</f>
        <v/>
      </c>
    </row>
    <row r="16">
      <c r="A16" s="4" t="inlineStr">
        <is>
          <t>Subtotal (food rev + other)</t>
        </is>
      </c>
      <c r="B16" s="6">
        <f>B14+B15</f>
        <v/>
      </c>
    </row>
    <row r="17">
      <c r="A17" s="4" t="inlineStr">
        <is>
          <t>Total quote (with profit)</t>
        </is>
      </c>
      <c r="B17" s="7">
        <f>B16/(1-B12)</f>
        <v/>
      </c>
    </row>
    <row r="18">
      <c r="A18" s="4" t="inlineStr">
        <is>
          <t>PRICE PER PERSON</t>
        </is>
      </c>
      <c r="B18" s="7">
        <f>IF(B5=0,"",B17/B5)</f>
        <v/>
      </c>
    </row>
    <row r="19">
      <c r="A19" s="4" t="inlineStr">
        <is>
          <t>Suggested deposit (30%)</t>
        </is>
      </c>
      <c r="B19" s="8">
        <f>B17*0.3</f>
        <v/>
      </c>
    </row>
    <row r="21">
      <c r="A21" s="3" t="inlineStr">
        <is>
          <t>Catering = food cost PLUS prep, packaging, delivery, setup, and a risk buffer. Set minimums and take a deposit.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