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unch Prof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30" customWidth="1" min="3" max="3"/>
  </cols>
  <sheetData>
    <row r="1">
      <c r="A1" s="1" t="inlineStr">
        <is>
          <t>Lunch Daypart Profit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YOUR LUNCH SHIFT TODAY (fill in yellow cells)</t>
        </is>
      </c>
    </row>
    <row r="5">
      <c r="A5" s="4" t="inlineStr">
        <is>
          <t>Lunch covers per day</t>
        </is>
      </c>
      <c r="B5" s="5" t="n">
        <v>40</v>
      </c>
    </row>
    <row r="6">
      <c r="A6" s="4" t="inlineStr">
        <is>
          <t>Average lunch check ($)</t>
        </is>
      </c>
      <c r="B6" s="5" t="n">
        <v>14.5</v>
      </c>
    </row>
    <row r="7">
      <c r="A7" s="4" t="inlineStr">
        <is>
          <t>Food cost % (as decimal, e.g. 0.30)</t>
        </is>
      </c>
      <c r="B7" s="5" t="n">
        <v>0.3</v>
      </c>
    </row>
    <row r="8">
      <c r="A8" s="4" t="inlineStr">
        <is>
          <t>Lunch labor hours per day</t>
        </is>
      </c>
      <c r="B8" s="5" t="n">
        <v>14</v>
      </c>
    </row>
    <row r="9">
      <c r="A9" s="4" t="inlineStr">
        <is>
          <t>Average loaded wage ($/hr)</t>
        </is>
      </c>
      <c r="B9" s="5" t="n">
        <v>17</v>
      </c>
    </row>
    <row r="10">
      <c r="A10" s="4" t="inlineStr">
        <is>
          <t>Lunch days per month</t>
        </is>
      </c>
      <c r="B10" s="5" t="n">
        <v>22</v>
      </c>
    </row>
    <row r="12">
      <c r="A12" s="3" t="inlineStr">
        <is>
          <t>WHAT LUNCH EARNS NOW</t>
        </is>
      </c>
    </row>
    <row r="13">
      <c r="A13" s="4" t="inlineStr">
        <is>
          <t>Daily lunch revenue</t>
        </is>
      </c>
      <c r="B13" s="6">
        <f>B5*B6</f>
        <v/>
      </c>
    </row>
    <row r="14">
      <c r="A14" s="4" t="inlineStr">
        <is>
          <t>Daily food cost</t>
        </is>
      </c>
      <c r="B14" s="6">
        <f>B13*B7</f>
        <v/>
      </c>
    </row>
    <row r="15">
      <c r="A15" s="4" t="inlineStr">
        <is>
          <t>Daily lunch labor cost</t>
        </is>
      </c>
      <c r="B15" s="6">
        <f>B8*B9</f>
        <v/>
      </c>
    </row>
    <row r="16">
      <c r="A16" s="4" t="inlineStr">
        <is>
          <t>Lunch labor % of lunch sales</t>
        </is>
      </c>
      <c r="B16" s="7">
        <f>B15/B13</f>
        <v/>
      </c>
      <c r="C16" s="8" t="inlineStr">
        <is>
          <t>Over 30%? The shift is overstaffed for its volume.</t>
        </is>
      </c>
    </row>
    <row r="17">
      <c r="A17" s="4" t="inlineStr">
        <is>
          <t>Daily lunch gross profit</t>
        </is>
      </c>
      <c r="B17" s="9">
        <f>B13-B14-B15</f>
        <v/>
      </c>
    </row>
    <row r="18">
      <c r="A18" s="4" t="inlineStr">
        <is>
          <t>Monthly lunch gross profit</t>
        </is>
      </c>
      <c r="B18" s="9">
        <f>B17*B10</f>
        <v/>
      </c>
    </row>
    <row r="20">
      <c r="A20" s="3" t="inlineStr">
        <is>
          <t>GROWTH SCENARIO</t>
        </is>
      </c>
    </row>
    <row r="21">
      <c r="A21" s="4" t="inlineStr">
        <is>
          <t>Extra covers/day (pre-orders, offices)</t>
        </is>
      </c>
      <c r="B21" s="5" t="n">
        <v>12</v>
      </c>
    </row>
    <row r="22">
      <c r="A22" s="4" t="inlineStr">
        <is>
          <t>New average check with combo ($)</t>
        </is>
      </c>
      <c r="B22" s="5" t="n">
        <v>15.5</v>
      </c>
    </row>
    <row r="23">
      <c r="A23" s="4" t="inlineStr">
        <is>
          <t>New daily revenue</t>
        </is>
      </c>
      <c r="B23" s="6">
        <f>(B5+B21)*B22</f>
        <v/>
      </c>
    </row>
    <row r="24">
      <c r="A24" s="4" t="inlineStr">
        <is>
          <t>New daily gross profit</t>
        </is>
      </c>
      <c r="B24" s="6">
        <f>B23-(B23*B7)-B15</f>
        <v/>
      </c>
    </row>
    <row r="25">
      <c r="A25" s="4" t="inlineStr">
        <is>
          <t>Extra profit per day</t>
        </is>
      </c>
      <c r="B25" s="9">
        <f>B24-B17</f>
        <v/>
      </c>
    </row>
    <row r="26">
      <c r="A26" s="4" t="inlineStr">
        <is>
          <t>Extra profit per month</t>
        </is>
      </c>
      <c r="B26" s="9">
        <f>B25*B10</f>
        <v/>
      </c>
    </row>
    <row r="27">
      <c r="A27" s="4" t="inlineStr">
        <is>
          <t>Extra profit per year</t>
        </is>
      </c>
      <c r="B27" s="9">
        <f>B26*12</f>
        <v/>
      </c>
    </row>
    <row r="29">
      <c r="A29" s="8" t="inlineStr">
        <is>
          <t>Scenario assumes the same crew absorbs the extra covers (pre-orders and boxed lunches are made before the rush). Yellow = your inputs.</t>
        </is>
      </c>
    </row>
    <row r="30">
      <c r="A30" s="8" t="inlineStr">
        <is>
          <t>Commission-free online ordering keeps every dollar of these orders — see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2026-08-21T19:15:53Z</dcterms:created>
  <dcterms:modified xmlns:dcterms="http://purl.org/dc/terms/" xmlns:xsi="http://www.w3.org/2001/XMLSchema-instance" xsi:type="dcterms:W3CDTF">2026-08-21T19:15:53Z</dcterms:modified>
</cp:coreProperties>
</file>