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ffing Plann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/>
    <font>
      <b val="1"/>
      <color rgb="00B5482E"/>
    </font>
    <font>
      <b val="1"/>
      <color rgb="002A2622"/>
    </font>
    <font>
      <b val="1"/>
      <color rgb="002E7D4F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pivotButton="0" quotePrefix="0" xfId="0"/>
    <xf numFmtId="4" fontId="4" fillId="3" borderId="1" pivotButton="0" quotePrefix="0" xfId="0"/>
    <xf numFmtId="3" fontId="5" fillId="0" borderId="1" pivotButton="0" quotePrefix="0" xfId="0"/>
    <xf numFmtId="0" fontId="6" fillId="0" borderId="0" pivotButton="0" quotePrefix="0" xfId="0"/>
    <xf numFmtId="3" fontId="6" fillId="0" borderId="1" pivotButton="0" quotePrefix="0" xfId="0"/>
    <xf numFmtId="0" fontId="7" fillId="0" borderId="0" pivotButton="0" quotePrefix="0" xfId="0"/>
    <xf numFmtId="3" fontId="4" fillId="3" borderId="1" pivotButton="0" quotePrefix="0" xfId="0"/>
    <xf numFmtId="0" fontId="8" fillId="0" borderId="0" pivotButton="0" quotePrefix="0" xfId="0"/>
    <xf numFmtId="164" fontId="8" fillId="0" borderId="1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24" customWidth="1" min="1" max="1"/>
    <col width="10" customWidth="1" min="2" max="2"/>
    <col width="14" customWidth="1" min="3" max="3"/>
    <col width="12" customWidth="1" min="4" max="4"/>
    <col width="16" customWidth="1" min="5" max="5"/>
  </cols>
  <sheetData>
    <row r="1">
      <c r="A1" s="1" t="inlineStr">
        <is>
          <t>Opening Staffing Planner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Role</t>
        </is>
      </c>
      <c r="B4" s="3" t="inlineStr">
        <is>
          <t>Headcount</t>
        </is>
      </c>
      <c r="C4" s="3" t="inlineStr">
        <is>
          <t>Hours/wk each</t>
        </is>
      </c>
      <c r="D4" s="3" t="inlineStr">
        <is>
          <t>Wage/hr</t>
        </is>
      </c>
      <c r="E4" s="3" t="inlineStr">
        <is>
          <t>Weekly cost</t>
        </is>
      </c>
    </row>
    <row r="5">
      <c r="A5" s="4" t="inlineStr">
        <is>
          <t>Kitchen lead</t>
        </is>
      </c>
      <c r="B5" s="5" t="n">
        <v>1</v>
      </c>
      <c r="C5" s="5" t="n">
        <v>45</v>
      </c>
      <c r="D5" s="6" t="n">
        <v>24</v>
      </c>
      <c r="E5" s="7">
        <f>B5*C5*D5</f>
        <v/>
      </c>
    </row>
    <row r="6">
      <c r="A6" s="4" t="inlineStr">
        <is>
          <t>Line cook</t>
        </is>
      </c>
      <c r="B6" s="5" t="n">
        <v>2</v>
      </c>
      <c r="C6" s="5" t="n">
        <v>38</v>
      </c>
      <c r="D6" s="6" t="n">
        <v>18</v>
      </c>
      <c r="E6" s="7">
        <f>B6*C6*D6</f>
        <v/>
      </c>
    </row>
    <row r="7">
      <c r="A7" s="4" t="inlineStr">
        <is>
          <t>FOH lead / manager</t>
        </is>
      </c>
      <c r="B7" s="5" t="n">
        <v>1</v>
      </c>
      <c r="C7" s="5" t="n">
        <v>45</v>
      </c>
      <c r="D7" s="6" t="n">
        <v>22</v>
      </c>
      <c r="E7" s="7">
        <f>B7*C7*D7</f>
        <v/>
      </c>
    </row>
    <row r="8">
      <c r="A8" s="4" t="inlineStr">
        <is>
          <t>Server</t>
        </is>
      </c>
      <c r="B8" s="5" t="n">
        <v>4</v>
      </c>
      <c r="C8" s="5" t="n">
        <v>30</v>
      </c>
      <c r="D8" s="6" t="n">
        <v>7</v>
      </c>
      <c r="E8" s="7">
        <f>B8*C8*D8</f>
        <v/>
      </c>
    </row>
    <row r="9">
      <c r="A9" s="4" t="inlineStr">
        <is>
          <t>Dish / prep</t>
        </is>
      </c>
      <c r="B9" s="5" t="n">
        <v>2</v>
      </c>
      <c r="C9" s="5" t="n">
        <v>32</v>
      </c>
      <c r="D9" s="6" t="n">
        <v>15</v>
      </c>
      <c r="E9" s="7">
        <f>B9*C9*D9</f>
        <v/>
      </c>
    </row>
    <row r="10">
      <c r="A10" s="4" t="inlineStr">
        <is>
          <t>Host</t>
        </is>
      </c>
      <c r="B10" s="5" t="n">
        <v>1</v>
      </c>
      <c r="C10" s="5" t="n">
        <v>25</v>
      </c>
      <c r="D10" s="6" t="n">
        <v>14</v>
      </c>
      <c r="E10" s="7">
        <f>B10*C10*D10</f>
        <v/>
      </c>
    </row>
    <row r="11">
      <c r="A11" s="8" t="inlineStr">
        <is>
          <t>Weekly labor total</t>
        </is>
      </c>
      <c r="E11" s="9">
        <f>SUM(E5:E10)</f>
        <v/>
      </c>
    </row>
    <row r="12">
      <c r="A12" s="10" t="inlineStr">
        <is>
          <t>Projected weekly sales</t>
        </is>
      </c>
      <c r="E12" s="11" t="n">
        <v>14000</v>
      </c>
    </row>
    <row r="13">
      <c r="A13" s="12" t="inlineStr">
        <is>
          <t>Labor as % of sales</t>
        </is>
      </c>
      <c r="E13" s="13">
        <f>E11/E12</f>
        <v/>
      </c>
    </row>
    <row r="15">
      <c r="A15" s="14" t="inlineStr">
        <is>
          <t>Fill yellow cells. Target total labor ~28-33% of sales. Open lean and add shifts as volume proves out. Note: tipped server wage plus tips.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2026-07-17T12:17:33Z</dcterms:created>
  <dcterms:modified xmlns:dcterms="http://purl.org/dc/terms/" xmlns:xsi="http://www.w3.org/2001/XMLSchema-instance" xsi:type="dcterms:W3CDTF">2026-07-17T12:17:33Z</dcterms:modified>
</cp:coreProperties>
</file>