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ip Credi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Calibri"/>
      <b val="1"/>
      <color rgb="002A2622"/>
      <sz val="16"/>
    </font>
    <font>
      <name val="Calibri"/>
      <color rgb="008F7A6A"/>
      <sz val="9"/>
    </font>
    <font>
      <b val="1"/>
      <color rgb="00FFFFFF"/>
    </font>
    <font>
      <color rgb="002A2622"/>
    </font>
    <font>
      <b val="1"/>
    </font>
    <font>
      <b val="1"/>
      <color rgb="00B5482E"/>
    </font>
    <font>
      <i val="1"/>
      <color rgb="008F7A6A"/>
      <sz val="9"/>
    </font>
  </fonts>
  <fills count="4">
    <fill>
      <patternFill/>
    </fill>
    <fill>
      <patternFill patternType="gray125"/>
    </fill>
    <fill>
      <patternFill patternType="solid">
        <fgColor rgb="00B5482E"/>
      </patternFill>
    </fill>
    <fill>
      <patternFill patternType="solid">
        <fgColor rgb="00FFF6D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pivotButton="0" quotePrefix="0" xfId="0"/>
    <xf numFmtId="0" fontId="4" fillId="3" borderId="0" pivotButton="0" quotePrefix="0" xfId="0"/>
    <xf numFmtId="0" fontId="5" fillId="0" borderId="0" pivotButton="0" quotePrefix="0" xfId="0"/>
    <xf numFmtId="0" fontId="6" fillId="0" borderId="0" pivotButton="0" quotePrefix="0" xfId="0"/>
    <xf numFmtId="0" fontId="7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workbookViewId="0">
      <selection activeCell="A1" sqref="A1"/>
    </sheetView>
  </sheetViews>
  <sheetFormatPr baseColWidth="8" defaultRowHeight="15"/>
  <cols>
    <col width="22" customWidth="1" min="1" max="1"/>
    <col width="14" customWidth="1" min="2" max="2"/>
    <col width="16" customWidth="1" min="3" max="3"/>
    <col width="14" customWidth="1" min="4" max="4"/>
    <col width="16" customWidth="1" min="5" max="5"/>
    <col width="18" customWidth="1" min="6" max="6"/>
    <col width="14" customWidth="1" min="7" max="7"/>
  </cols>
  <sheetData>
    <row r="1">
      <c r="A1" s="1" t="inlineStr">
        <is>
          <t>Tip Pool &amp; Tip Credit Tracker</t>
        </is>
      </c>
    </row>
    <row r="2">
      <c r="A2" s="2" t="inlineStr">
        <is>
          <t>The Restaurant Owner Hub  ·  free tool</t>
        </is>
      </c>
    </row>
    <row r="4">
      <c r="A4" s="3" t="inlineStr">
        <is>
          <t>Employee</t>
        </is>
      </c>
      <c r="B4" s="3" t="inlineStr">
        <is>
          <t>Hours worked</t>
        </is>
      </c>
      <c r="C4" s="3" t="inlineStr">
        <is>
          <t>Direct cash wage/hr</t>
        </is>
      </c>
      <c r="D4" s="3" t="inlineStr">
        <is>
          <t>Tips received</t>
        </is>
      </c>
      <c r="E4" s="3" t="inlineStr">
        <is>
          <t>Min. wage required</t>
        </is>
      </c>
      <c r="F4" s="3" t="inlineStr">
        <is>
          <t>Total earned/hr</t>
        </is>
      </c>
      <c r="G4" s="3" t="inlineStr">
        <is>
          <t>Shortfall?</t>
        </is>
      </c>
    </row>
    <row r="5">
      <c r="A5" s="4" t="inlineStr"/>
      <c r="B5" s="4" t="n">
        <v>0</v>
      </c>
      <c r="C5" s="4" t="n">
        <v>2.13</v>
      </c>
      <c r="D5" s="4" t="n">
        <v>0</v>
      </c>
      <c r="E5" s="4" t="n">
        <v>7.25</v>
      </c>
      <c r="F5" s="5">
        <f>IF(B5=0,0,(C5*B5+D5)/B5)</f>
        <v/>
      </c>
      <c r="G5" s="6">
        <f>IF(F5&lt;E5,"YES - pay difference","OK")</f>
        <v/>
      </c>
    </row>
    <row r="6">
      <c r="A6" s="4" t="inlineStr"/>
      <c r="B6" s="4" t="n">
        <v>0</v>
      </c>
      <c r="C6" s="4" t="n">
        <v>2.13</v>
      </c>
      <c r="D6" s="4" t="n">
        <v>0</v>
      </c>
      <c r="E6" s="4" t="n">
        <v>7.25</v>
      </c>
      <c r="F6" s="5">
        <f>IF(B6=0,0,(C6*B6+D6)/B6)</f>
        <v/>
      </c>
      <c r="G6" s="6">
        <f>IF(F6&lt;E6,"YES - pay difference","OK")</f>
        <v/>
      </c>
    </row>
    <row r="7">
      <c r="A7" s="4" t="inlineStr"/>
      <c r="B7" s="4" t="n">
        <v>0</v>
      </c>
      <c r="C7" s="4" t="n">
        <v>2.13</v>
      </c>
      <c r="D7" s="4" t="n">
        <v>0</v>
      </c>
      <c r="E7" s="4" t="n">
        <v>7.25</v>
      </c>
      <c r="F7" s="5">
        <f>IF(B7=0,0,(C7*B7+D7)/B7)</f>
        <v/>
      </c>
      <c r="G7" s="6">
        <f>IF(F7&lt;E7,"YES - pay difference","OK")</f>
        <v/>
      </c>
    </row>
    <row r="8">
      <c r="A8" s="4" t="inlineStr"/>
      <c r="B8" s="4" t="n">
        <v>0</v>
      </c>
      <c r="C8" s="4" t="n">
        <v>2.13</v>
      </c>
      <c r="D8" s="4" t="n">
        <v>0</v>
      </c>
      <c r="E8" s="4" t="n">
        <v>7.25</v>
      </c>
      <c r="F8" s="5">
        <f>IF(B8=0,0,(C8*B8+D8)/B8)</f>
        <v/>
      </c>
      <c r="G8" s="6">
        <f>IF(F8&lt;E8,"YES - pay difference","OK")</f>
        <v/>
      </c>
    </row>
    <row r="9">
      <c r="A9" s="4" t="inlineStr"/>
      <c r="B9" s="4" t="n">
        <v>0</v>
      </c>
      <c r="C9" s="4" t="n">
        <v>2.13</v>
      </c>
      <c r="D9" s="4" t="n">
        <v>0</v>
      </c>
      <c r="E9" s="4" t="n">
        <v>7.25</v>
      </c>
      <c r="F9" s="5">
        <f>IF(B9=0,0,(C9*B9+D9)/B9)</f>
        <v/>
      </c>
      <c r="G9" s="6">
        <f>IF(F9&lt;E9,"YES - pay difference","OK")</f>
        <v/>
      </c>
    </row>
    <row r="11">
      <c r="A11" s="7" t="inlineStr">
        <is>
          <t>If Total earned/hr is below Min. wage required, the employer must pay the difference. Confirm your state's tip credit rules — several states require full minimum wage in cash.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2026-07-03T12:15:23Z</dcterms:created>
  <dcterms:modified xmlns:dcterms="http://purl.org/dc/terms/" xmlns:xsi="http://www.w3.org/2001/XMLSchema-instance" xsi:type="dcterms:W3CDTF">2026-07-03T12:15:23Z</dcterms:modified>
</cp:coreProperties>
</file>