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color rgb="002A2622"/>
    </font>
    <font>
      <b val="1"/>
      <color rgb="002A2622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4" fontId="5" fillId="3" borderId="0" pivotButton="0" quotePrefix="0" xfId="0"/>
    <xf numFmtId="164" fontId="5" fillId="3" borderId="0" pivotButton="0" quotePrefix="0" xfId="0"/>
    <xf numFmtId="164" fontId="3" fillId="0" borderId="0" pivotButton="0" quotePrefix="0" xfId="0"/>
    <xf numFmtId="0" fontId="6" fillId="0" borderId="0" pivotButton="0" quotePrefix="0" xfId="0"/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Year-End Inventory Valuation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COUNT SHEET - enter quantity and latest invoice unit cost</t>
        </is>
      </c>
    </row>
    <row r="5">
      <c r="A5" s="4" t="inlineStr">
        <is>
          <t>Item</t>
        </is>
      </c>
      <c r="B5" s="4" t="inlineStr">
        <is>
          <t>Category</t>
        </is>
      </c>
      <c r="C5" s="4" t="inlineStr">
        <is>
          <t>Unit</t>
        </is>
      </c>
      <c r="D5" s="4" t="inlineStr">
        <is>
          <t>Quantity</t>
        </is>
      </c>
      <c r="E5" s="4" t="inlineStr">
        <is>
          <t>Unit cost</t>
        </is>
      </c>
      <c r="F5" s="4" t="inlineStr">
        <is>
          <t>Extended value</t>
        </is>
      </c>
    </row>
    <row r="6">
      <c r="A6" s="5" t="inlineStr">
        <is>
          <t>Ground beef</t>
        </is>
      </c>
      <c r="B6" s="5" t="inlineStr">
        <is>
          <t>Protein</t>
        </is>
      </c>
      <c r="C6" s="5" t="inlineStr">
        <is>
          <t>lb</t>
        </is>
      </c>
      <c r="D6" s="6" t="n">
        <v>120</v>
      </c>
      <c r="E6" s="7" t="n">
        <v>7.5</v>
      </c>
      <c r="F6" s="8">
        <f>IF(OR(D6="",E6=""),"",D6*E6)</f>
        <v/>
      </c>
    </row>
    <row r="7">
      <c r="A7" s="5" t="inlineStr">
        <is>
          <t>Chicken breast</t>
        </is>
      </c>
      <c r="B7" s="5" t="inlineStr">
        <is>
          <t>Protein</t>
        </is>
      </c>
      <c r="C7" s="5" t="inlineStr">
        <is>
          <t>lb</t>
        </is>
      </c>
      <c r="D7" s="6" t="n">
        <v>80</v>
      </c>
      <c r="E7" s="7" t="n">
        <v>3.2</v>
      </c>
      <c r="F7" s="8">
        <f>IF(OR(D7="",E7=""),"",D7*E7)</f>
        <v/>
      </c>
    </row>
    <row r="8">
      <c r="A8" s="5" t="inlineStr">
        <is>
          <t>Produce mix</t>
        </is>
      </c>
      <c r="B8" s="5" t="inlineStr">
        <is>
          <t>Produce</t>
        </is>
      </c>
      <c r="C8" s="5" t="inlineStr">
        <is>
          <t>case</t>
        </is>
      </c>
      <c r="D8" s="6" t="n">
        <v>14</v>
      </c>
      <c r="E8" s="7" t="n">
        <v>32</v>
      </c>
      <c r="F8" s="8">
        <f>IF(OR(D8="",E8=""),"",D8*E8)</f>
        <v/>
      </c>
    </row>
    <row r="9">
      <c r="A9" s="5" t="inlineStr">
        <is>
          <t>House vodka</t>
        </is>
      </c>
      <c r="B9" s="5" t="inlineStr">
        <is>
          <t>Liquor</t>
        </is>
      </c>
      <c r="C9" s="5" t="inlineStr">
        <is>
          <t>bottle</t>
        </is>
      </c>
      <c r="D9" s="6" t="n">
        <v>85</v>
      </c>
      <c r="E9" s="7" t="n">
        <v>22</v>
      </c>
      <c r="F9" s="8">
        <f>IF(OR(D9="",E9=""),"",D9*E9)</f>
        <v/>
      </c>
    </row>
    <row r="10">
      <c r="A10" s="5" t="inlineStr">
        <is>
          <t>Takeout containers</t>
        </is>
      </c>
      <c r="B10" s="5" t="inlineStr">
        <is>
          <t>Paper</t>
        </is>
      </c>
      <c r="C10" s="5" t="inlineStr">
        <is>
          <t>case</t>
        </is>
      </c>
      <c r="D10" s="6" t="n">
        <v>20</v>
      </c>
      <c r="E10" s="7" t="n">
        <v>41</v>
      </c>
      <c r="F10" s="8">
        <f>IF(OR(D10="",E10=""),"",D10*E10)</f>
        <v/>
      </c>
    </row>
    <row r="11">
      <c r="A11" s="5" t="n"/>
      <c r="B11" s="5" t="n"/>
      <c r="C11" s="5" t="n"/>
      <c r="D11" s="5" t="n"/>
      <c r="E11" s="7" t="n"/>
      <c r="F11" s="8">
        <f>IF(OR(D11="",E11=""),"",D11*E11)</f>
        <v/>
      </c>
    </row>
    <row r="12">
      <c r="A12" s="5" t="n"/>
      <c r="B12" s="5" t="n"/>
      <c r="C12" s="5" t="n"/>
      <c r="D12" s="5" t="n"/>
      <c r="E12" s="7" t="n"/>
      <c r="F12" s="8">
        <f>IF(OR(D12="",E12=""),"",D12*E12)</f>
        <v/>
      </c>
    </row>
    <row r="13">
      <c r="A13" s="5" t="n"/>
      <c r="B13" s="5" t="n"/>
      <c r="C13" s="5" t="n"/>
      <c r="D13" s="5" t="n"/>
      <c r="E13" s="7" t="n"/>
      <c r="F13" s="8">
        <f>IF(OR(D13="",E13=""),"",D13*E13)</f>
        <v/>
      </c>
    </row>
    <row r="14">
      <c r="A14" s="5" t="n"/>
      <c r="B14" s="5" t="n"/>
      <c r="C14" s="5" t="n"/>
      <c r="D14" s="5" t="n"/>
      <c r="E14" s="7" t="n"/>
      <c r="F14" s="8">
        <f>IF(OR(D14="",E14=""),"",D14*E14)</f>
        <v/>
      </c>
    </row>
    <row r="15">
      <c r="A15" s="5" t="n"/>
      <c r="B15" s="5" t="n"/>
      <c r="C15" s="5" t="n"/>
      <c r="D15" s="5" t="n"/>
      <c r="E15" s="7" t="n"/>
      <c r="F15" s="8">
        <f>IF(OR(D15="",E15=""),"",D15*E15)</f>
        <v/>
      </c>
    </row>
    <row r="16">
      <c r="A16" s="5" t="n"/>
      <c r="B16" s="5" t="n"/>
      <c r="C16" s="5" t="n"/>
      <c r="D16" s="5" t="n"/>
      <c r="E16" s="7" t="n"/>
      <c r="F16" s="8">
        <f>IF(OR(D16="",E16=""),"",D16*E16)</f>
        <v/>
      </c>
    </row>
    <row r="17">
      <c r="A17" s="5" t="n"/>
      <c r="B17" s="5" t="n"/>
      <c r="C17" s="5" t="n"/>
      <c r="D17" s="5" t="n"/>
      <c r="E17" s="7" t="n"/>
      <c r="F17" s="8">
        <f>IF(OR(D17="",E17=""),"",D17*E17)</f>
        <v/>
      </c>
    </row>
    <row r="18">
      <c r="A18" s="5" t="n"/>
      <c r="B18" s="5" t="n"/>
      <c r="C18" s="5" t="n"/>
      <c r="D18" s="5" t="n"/>
      <c r="E18" s="7" t="n"/>
      <c r="F18" s="8">
        <f>IF(OR(D18="",E18=""),"",D18*E18)</f>
        <v/>
      </c>
    </row>
    <row r="19">
      <c r="A19" s="5" t="n"/>
      <c r="B19" s="5" t="n"/>
      <c r="C19" s="5" t="n"/>
      <c r="D19" s="5" t="n"/>
      <c r="E19" s="7" t="n"/>
      <c r="F19" s="8">
        <f>IF(OR(D19="",E19=""),"",D19*E19)</f>
        <v/>
      </c>
    </row>
    <row r="20">
      <c r="A20" s="5" t="n"/>
      <c r="B20" s="5" t="n"/>
      <c r="C20" s="5" t="n"/>
      <c r="D20" s="5" t="n"/>
      <c r="E20" s="7" t="n"/>
      <c r="F20" s="8">
        <f>IF(OR(D20="",E20=""),"",D20*E20)</f>
        <v/>
      </c>
    </row>
    <row r="21">
      <c r="A21" s="5" t="n"/>
      <c r="B21" s="5" t="n"/>
      <c r="C21" s="5" t="n"/>
      <c r="D21" s="5" t="n"/>
      <c r="E21" s="7" t="n"/>
      <c r="F21" s="8">
        <f>IF(OR(D21="",E21=""),"",D21*E21)</f>
        <v/>
      </c>
    </row>
    <row r="22">
      <c r="A22" s="5" t="n"/>
      <c r="B22" s="5" t="n"/>
      <c r="C22" s="5" t="n"/>
      <c r="D22" s="5" t="n"/>
      <c r="E22" s="7" t="n"/>
      <c r="F22" s="8">
        <f>IF(OR(D22="",E22=""),"",D22*E22)</f>
        <v/>
      </c>
    </row>
    <row r="23">
      <c r="A23" s="5" t="n"/>
      <c r="B23" s="5" t="n"/>
      <c r="C23" s="5" t="n"/>
      <c r="D23" s="5" t="n"/>
      <c r="E23" s="7" t="n"/>
      <c r="F23" s="8">
        <f>IF(OR(D23="",E23=""),"",D23*E23)</f>
        <v/>
      </c>
    </row>
    <row r="24">
      <c r="A24" s="5" t="n"/>
      <c r="B24" s="5" t="n"/>
      <c r="C24" s="5" t="n"/>
      <c r="D24" s="5" t="n"/>
      <c r="E24" s="7" t="n"/>
      <c r="F24" s="8">
        <f>IF(OR(D24="",E24=""),"",D24*E24)</f>
        <v/>
      </c>
    </row>
    <row r="25">
      <c r="A25" s="5" t="n"/>
      <c r="B25" s="5" t="n"/>
      <c r="C25" s="5" t="n"/>
      <c r="D25" s="5" t="n"/>
      <c r="E25" s="7" t="n"/>
      <c r="F25" s="8">
        <f>IF(OR(D25="",E25=""),"",D25*E25)</f>
        <v/>
      </c>
    </row>
    <row r="26">
      <c r="A26" s="5" t="n"/>
      <c r="B26" s="5" t="n"/>
      <c r="C26" s="5" t="n"/>
      <c r="D26" s="5" t="n"/>
      <c r="E26" s="7" t="n"/>
      <c r="F26" s="8">
        <f>IF(OR(D26="",E26=""),"",D26*E26)</f>
        <v/>
      </c>
    </row>
    <row r="27">
      <c r="A27" s="5" t="n"/>
      <c r="B27" s="5" t="n"/>
      <c r="C27" s="5" t="n"/>
      <c r="D27" s="5" t="n"/>
      <c r="E27" s="7" t="n"/>
      <c r="F27" s="8">
        <f>IF(OR(D27="",E27=""),"",D27*E27)</f>
        <v/>
      </c>
    </row>
    <row r="28">
      <c r="A28" s="5" t="n"/>
      <c r="B28" s="5" t="n"/>
      <c r="C28" s="5" t="n"/>
      <c r="D28" s="5" t="n"/>
      <c r="E28" s="7" t="n"/>
      <c r="F28" s="8">
        <f>IF(OR(D28="",E28=""),"",D28*E28)</f>
        <v/>
      </c>
    </row>
    <row r="29">
      <c r="A29" s="5" t="n"/>
      <c r="B29" s="5" t="n"/>
      <c r="C29" s="5" t="n"/>
      <c r="D29" s="5" t="n"/>
      <c r="E29" s="7" t="n"/>
      <c r="F29" s="8">
        <f>IF(OR(D29="",E29=""),"",D29*E29)</f>
        <v/>
      </c>
    </row>
    <row r="30">
      <c r="A30" s="5" t="n"/>
      <c r="B30" s="5" t="n"/>
      <c r="C30" s="5" t="n"/>
      <c r="D30" s="5" t="n"/>
      <c r="E30" s="7" t="n"/>
      <c r="F30" s="8">
        <f>IF(OR(D30="",E30=""),"",D30*E30)</f>
        <v/>
      </c>
    </row>
    <row r="32">
      <c r="A32" s="9" t="inlineStr">
        <is>
          <t>TOTAL INVENTORY VALUE</t>
        </is>
      </c>
      <c r="F32" s="10">
        <f>SUM(F6:F30)</f>
        <v/>
      </c>
    </row>
    <row r="34">
      <c r="A34" s="3" t="inlineStr">
        <is>
          <t>BY CATEGORY</t>
        </is>
      </c>
    </row>
    <row r="35">
      <c r="A35" s="5" t="inlineStr">
        <is>
          <t>Protein</t>
        </is>
      </c>
      <c r="F35" s="8">
        <f>SUMIF($B$6:$B$30,A35,$F$6:$F$30)</f>
        <v/>
      </c>
    </row>
    <row r="36">
      <c r="A36" s="5" t="inlineStr">
        <is>
          <t>Produce</t>
        </is>
      </c>
      <c r="F36" s="8">
        <f>SUMIF($B$6:$B$30,A36,$F$6:$F$30)</f>
        <v/>
      </c>
    </row>
    <row r="37">
      <c r="A37" s="5" t="inlineStr">
        <is>
          <t>Dairy</t>
        </is>
      </c>
      <c r="F37" s="8">
        <f>SUMIF($B$6:$B$30,A37,$F$6:$F$30)</f>
        <v/>
      </c>
    </row>
    <row r="38">
      <c r="A38" s="5" t="inlineStr">
        <is>
          <t>Dry goods</t>
        </is>
      </c>
      <c r="F38" s="8">
        <f>SUMIF($B$6:$B$30,A38,$F$6:$F$30)</f>
        <v/>
      </c>
    </row>
    <row r="39">
      <c r="A39" s="5" t="inlineStr">
        <is>
          <t>Liquor</t>
        </is>
      </c>
      <c r="F39" s="8">
        <f>SUMIF($B$6:$B$30,A39,$F$6:$F$30)</f>
        <v/>
      </c>
    </row>
    <row r="40">
      <c r="A40" s="5" t="inlineStr">
        <is>
          <t>Paper</t>
        </is>
      </c>
      <c r="F40" s="8">
        <f>SUMIF($B$6:$B$30,A40,$F$6:$F$30)</f>
        <v/>
      </c>
    </row>
    <row r="42">
      <c r="A42" s="11" t="inlineStr">
        <is>
          <t>Use the most recent invoice cost. Exclude spoiled and consigned items. Send totals to your accountant.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2026-10-06T12:27:02Z</dcterms:created>
  <dcterms:modified xmlns:dcterms="http://purl.org/dc/terms/" xmlns:xsi="http://www.w3.org/2001/XMLSchema-instance" xsi:type="dcterms:W3CDTF">2026-10-06T12:27:02Z</dcterms:modified>
</cp:coreProperties>
</file>