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iday Prote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FFFFFF"/>
    </font>
    <font>
      <b val="1"/>
      <color rgb="002A2622"/>
    </font>
    <font>
      <color rgb="002A2622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6" fillId="3" borderId="0" pivotButton="0" quotePrefix="0" xfId="0"/>
    <xf numFmtId="165" fontId="6" fillId="3" borderId="0" pivotButton="0" quotePrefix="0" xfId="0"/>
    <xf numFmtId="164" fontId="6" fillId="3" borderId="0" pivotButton="0" quotePrefix="0" xfId="0"/>
    <xf numFmtId="4" fontId="6" fillId="3" borderId="0" pivotButton="0" quotePrefix="0" xfId="0"/>
    <xf numFmtId="3" fontId="6" fillId="3" borderId="0" pivotButton="0" quotePrefix="0" xfId="0"/>
    <xf numFmtId="4" fontId="3" fillId="0" borderId="0" pivotButton="0" quotePrefix="0" xfId="0"/>
    <xf numFmtId="165" fontId="3" fillId="0" borderId="0" pivotButton="0" quotePrefix="0" xfId="0"/>
    <xf numFmtId="0" fontId="5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Holiday Protein Order &amp; Cost Calculator</t>
        </is>
      </c>
    </row>
    <row r="2">
      <c r="A2" s="2" t="inlineStr">
        <is>
          <t>The Owner's Notebook  ·  free tool  ·  yellow cells are inputs</t>
        </is>
      </c>
    </row>
    <row r="3">
      <c r="A3" s="3" t="inlineStr">
        <is>
          <t>Enter your own numbers in the yellow cells</t>
        </is>
      </c>
    </row>
    <row r="4">
      <c r="A4" s="4" t="inlineStr">
        <is>
          <t>Protein</t>
        </is>
      </c>
      <c r="B4" s="4" t="inlineStr">
        <is>
          <t>Price per lb</t>
        </is>
      </c>
      <c r="C4" s="4" t="inlineStr">
        <is>
          <t>Yield %</t>
        </is>
      </c>
      <c r="D4" s="4" t="inlineStr">
        <is>
          <t>Portion (oz)</t>
        </is>
      </c>
      <c r="E4" s="4" t="inlineStr">
        <is>
          <t>Portions forecast</t>
        </is>
      </c>
      <c r="F4" s="4" t="inlineStr">
        <is>
          <t>Lbs to order</t>
        </is>
      </c>
      <c r="G4" s="4" t="inlineStr">
        <is>
          <t>Cost per portion</t>
        </is>
      </c>
      <c r="H4" s="4" t="inlineStr">
        <is>
          <t>Sides cost</t>
        </is>
      </c>
      <c r="I4" s="4" t="inlineStr">
        <is>
          <t>Menu price at target</t>
        </is>
      </c>
    </row>
    <row r="5">
      <c r="A5" s="5" t="inlineStr">
        <is>
          <t>Turkey</t>
        </is>
      </c>
      <c r="B5" s="6" t="n">
        <v>2</v>
      </c>
      <c r="C5" s="7" t="n">
        <v>0.58</v>
      </c>
      <c r="D5" s="8" t="n">
        <v>8</v>
      </c>
      <c r="E5" s="9" t="n">
        <v>180</v>
      </c>
      <c r="F5" s="10">
        <f>IF(OR(B5="",C5=""),"",E5*D5/16/C5*0.9)</f>
        <v/>
      </c>
      <c r="G5" s="11">
        <f>IF(OR(B5="",C5=""),"",B5/C5*D5/16)</f>
        <v/>
      </c>
      <c r="H5" s="6" t="n">
        <v>2</v>
      </c>
      <c r="I5" s="11">
        <f>IF(G5="","",(G5+H5)/$B$12)</f>
        <v/>
      </c>
    </row>
    <row r="6">
      <c r="A6" s="5" t="inlineStr">
        <is>
          <t>Ham</t>
        </is>
      </c>
      <c r="B6" s="6" t="n">
        <v>3</v>
      </c>
      <c r="C6" s="7" t="n">
        <v>0.65</v>
      </c>
      <c r="D6" s="8" t="n">
        <v>6</v>
      </c>
      <c r="E6" s="9" t="n">
        <v>120</v>
      </c>
      <c r="F6" s="10">
        <f>IF(OR(B6="",C6=""),"",E6*D6/16/C6*0.9)</f>
        <v/>
      </c>
      <c r="G6" s="11">
        <f>IF(OR(B6="",C6=""),"",B6/C6*D6/16)</f>
        <v/>
      </c>
      <c r="H6" s="6" t="n">
        <v>1.5</v>
      </c>
      <c r="I6" s="11">
        <f>IF(G6="","",(G6+H6)/$B$12)</f>
        <v/>
      </c>
    </row>
    <row r="7">
      <c r="A7" s="5" t="inlineStr">
        <is>
          <t>Prime rib</t>
        </is>
      </c>
      <c r="B7" s="6" t="n">
        <v>13</v>
      </c>
      <c r="C7" s="7" t="n">
        <v>0.62</v>
      </c>
      <c r="D7" s="8" t="n">
        <v>12</v>
      </c>
      <c r="E7" s="9" t="n">
        <v>90</v>
      </c>
      <c r="F7" s="10">
        <f>IF(OR(B7="",C7=""),"",E7*D7/16/C7*0.9)</f>
        <v/>
      </c>
      <c r="G7" s="11">
        <f>IF(OR(B7="",C7=""),"",B7/C7*D7/16)</f>
        <v/>
      </c>
      <c r="H7" s="6" t="n">
        <v>4.5</v>
      </c>
      <c r="I7" s="11">
        <f>IF(G7="","",(G7+H7)/$B$12)</f>
        <v/>
      </c>
    </row>
    <row r="8">
      <c r="A8" s="5" t="n"/>
      <c r="B8" s="6" t="n"/>
      <c r="C8" s="7" t="n"/>
      <c r="D8" s="8" t="n"/>
      <c r="E8" s="9" t="n"/>
      <c r="F8" s="10">
        <f>IF(OR(B8="",C8=""),"",E8*D8/16/C8*0.9)</f>
        <v/>
      </c>
      <c r="G8" s="11">
        <f>IF(OR(B8="",C8=""),"",B8/C8*D8/16)</f>
        <v/>
      </c>
      <c r="H8" s="6" t="n"/>
      <c r="I8" s="11">
        <f>IF(G8="","",(G8+H8)/$B$12)</f>
        <v/>
      </c>
    </row>
    <row r="9">
      <c r="A9" s="5" t="n"/>
      <c r="B9" s="6" t="n"/>
      <c r="C9" s="7" t="n"/>
      <c r="D9" s="8" t="n"/>
      <c r="E9" s="9" t="n"/>
      <c r="F9" s="10">
        <f>IF(OR(B9="",C9=""),"",E9*D9/16/C9*0.9)</f>
        <v/>
      </c>
      <c r="G9" s="11">
        <f>IF(OR(B9="",C9=""),"",B9/C9*D9/16)</f>
        <v/>
      </c>
      <c r="H9" s="6" t="n"/>
      <c r="I9" s="11">
        <f>IF(G9="","",(G9+H9)/$B$12)</f>
        <v/>
      </c>
    </row>
    <row r="10">
      <c r="A10" s="5" t="n"/>
      <c r="B10" s="6" t="n"/>
      <c r="C10" s="7" t="n"/>
      <c r="D10" s="8" t="n"/>
      <c r="E10" s="9" t="n"/>
      <c r="F10" s="10">
        <f>IF(OR(B10="",C10=""),"",E10*D10/16/C10*0.9)</f>
        <v/>
      </c>
      <c r="G10" s="11">
        <f>IF(OR(B10="",C10=""),"",B10/C10*D10/16)</f>
        <v/>
      </c>
      <c r="H10" s="6" t="n"/>
      <c r="I10" s="11">
        <f>IF(G10="","",(G10+H10)/$B$12)</f>
        <v/>
      </c>
    </row>
    <row r="12">
      <c r="A12" s="12" t="inlineStr">
        <is>
          <t>Target food cost %</t>
        </is>
      </c>
      <c r="B12" s="7" t="n">
        <v>0.35</v>
      </c>
    </row>
    <row r="14">
      <c r="A14" s="13" t="inlineStr">
        <is>
          <t>Lbs to order = forecast portions x portion size / yield, reduced to 90% of forecast to limit leftover risk.</t>
        </is>
      </c>
    </row>
    <row r="15">
      <c r="A15" s="13" t="inlineStr">
        <is>
          <t>Test your real yields first; a 10-point yield error can erase the feature's profit.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2026-10-11T12:16:18Z</dcterms:created>
  <dcterms:modified xmlns:dcterms="http://purl.org/dc/terms/" xmlns:xsi="http://www.w3.org/2001/XMLSchema-instance" xsi:type="dcterms:W3CDTF">2026-10-11T12:16:18Z</dcterms:modified>
</cp:coreProperties>
</file>