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2A2622"/>
      <sz val="16"/>
    </font>
    <font>
      <color rgb="008F7A6A"/>
      <sz val="9"/>
    </font>
    <font>
      <b val="1"/>
      <color rgb="00FFFFFF"/>
    </font>
    <font>
      <color rgb="002A2622"/>
    </font>
    <font>
      <b val="1"/>
      <color rgb="002E7D4F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0" borderId="0" pivotButton="0" quotePrefix="0" xfId="0"/>
    <xf numFmtId="0" fontId="4" fillId="3" borderId="0" pivotButton="0" quotePrefix="0" xfId="0"/>
    <xf numFmtId="0" fontId="5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16" customWidth="1" min="3" max="3"/>
    <col width="14" customWidth="1" min="4" max="4"/>
    <col width="16" customWidth="1" min="5" max="5"/>
    <col width="12" customWidth="1" min="6" max="6"/>
  </cols>
  <sheetData>
    <row r="1">
      <c r="A1" s="1" t="inlineStr">
        <is>
          <t>Restaurant Financial Dashboard</t>
        </is>
      </c>
    </row>
    <row r="2">
      <c r="A2" s="2" t="inlineStr">
        <is>
          <t>The Restaurant Owner Hub  |  free tool</t>
        </is>
      </c>
    </row>
    <row r="4">
      <c r="A4" s="3" t="inlineStr">
        <is>
          <t>Metric</t>
        </is>
      </c>
      <c r="B4" s="3" t="inlineStr">
        <is>
          <t>Actual</t>
        </is>
      </c>
      <c r="C4" s="3" t="inlineStr">
        <is>
          <t>Target</t>
        </is>
      </c>
      <c r="D4" s="3" t="inlineStr">
        <is>
          <t>Unit</t>
        </is>
      </c>
      <c r="E4" s="3" t="inlineStr">
        <is>
          <t>Variance</t>
        </is>
      </c>
      <c r="F4" s="3" t="inlineStr">
        <is>
          <t>Status</t>
        </is>
      </c>
    </row>
    <row r="5">
      <c r="A5" s="4" t="inlineStr">
        <is>
          <t>Sales vs forecast</t>
        </is>
      </c>
      <c r="B5" s="5" t="n">
        <v>22000</v>
      </c>
      <c r="C5" s="5" t="n">
        <v>22000</v>
      </c>
      <c r="D5" s="4" t="inlineStr">
        <is>
          <t>$</t>
        </is>
      </c>
      <c r="E5" s="6">
        <f>B5-C5</f>
        <v/>
      </c>
      <c r="F5" s="6">
        <f>IF(B5&gt;=C5,"ON TRACK","BELOW")</f>
        <v/>
      </c>
    </row>
    <row r="6">
      <c r="A6" s="4" t="inlineStr">
        <is>
          <t>Food cost %</t>
        </is>
      </c>
      <c r="B6" s="5" t="n">
        <v>0.32</v>
      </c>
      <c r="C6" s="5" t="n">
        <v>0.3</v>
      </c>
      <c r="D6" s="4" t="inlineStr">
        <is>
          <t>%</t>
        </is>
      </c>
      <c r="E6" s="6">
        <f>B6-C6</f>
        <v/>
      </c>
      <c r="F6" s="6">
        <f>IF(B6&lt;=C6,"ON TRACK","OVER")</f>
        <v/>
      </c>
    </row>
    <row r="7">
      <c r="A7" s="4" t="inlineStr">
        <is>
          <t>Labor cost %</t>
        </is>
      </c>
      <c r="B7" s="5" t="n">
        <v>0.31</v>
      </c>
      <c r="C7" s="5" t="n">
        <v>0.3</v>
      </c>
      <c r="D7" s="4" t="inlineStr">
        <is>
          <t>%</t>
        </is>
      </c>
      <c r="E7" s="6">
        <f>B7-C7</f>
        <v/>
      </c>
      <c r="F7" s="6">
        <f>IF(B7&lt;=C7,"ON TRACK","OVER")</f>
        <v/>
      </c>
    </row>
    <row r="8">
      <c r="A8" s="4" t="inlineStr">
        <is>
          <t>Prime cost %</t>
        </is>
      </c>
      <c r="B8" s="5" t="n">
        <v>0.63</v>
      </c>
      <c r="C8" s="5" t="n">
        <v>0.6</v>
      </c>
      <c r="D8" s="4" t="inlineStr">
        <is>
          <t>%</t>
        </is>
      </c>
      <c r="E8" s="6">
        <f>B8-C8</f>
        <v/>
      </c>
      <c r="F8" s="6">
        <f>IF(B8&lt;=C8,"ON TRACK","OVER")</f>
        <v/>
      </c>
    </row>
    <row r="9">
      <c r="A9" s="4" t="inlineStr">
        <is>
          <t>Average check</t>
        </is>
      </c>
      <c r="B9" s="5" t="n">
        <v>34</v>
      </c>
      <c r="C9" s="5" t="n">
        <v>36</v>
      </c>
      <c r="D9" s="4" t="inlineStr">
        <is>
          <t>$</t>
        </is>
      </c>
      <c r="E9" s="6">
        <f>B9-C9</f>
        <v/>
      </c>
      <c r="F9" s="6">
        <f>IF(B9&gt;=C9,"ON TRACK","BELOW")</f>
        <v/>
      </c>
    </row>
    <row r="10">
      <c r="A10" s="4" t="inlineStr">
        <is>
          <t>Covers</t>
        </is>
      </c>
      <c r="B10" s="5" t="n">
        <v>648</v>
      </c>
      <c r="C10" s="5" t="n">
        <v>680</v>
      </c>
      <c r="D10" s="4" t="inlineStr">
        <is>
          <t>#</t>
        </is>
      </c>
      <c r="E10" s="6">
        <f>B10-C10</f>
        <v/>
      </c>
      <c r="F10" s="6">
        <f>IF(B10&gt;=C10,"ON TRACK","BELOW")</f>
        <v/>
      </c>
    </row>
    <row r="11">
      <c r="A11" s="4" t="inlineStr">
        <is>
          <t>Cash on hand</t>
        </is>
      </c>
      <c r="B11" s="5" t="n">
        <v>18000</v>
      </c>
      <c r="C11" s="5" t="n">
        <v>20000</v>
      </c>
      <c r="D11" s="4" t="inlineStr">
        <is>
          <t>$</t>
        </is>
      </c>
      <c r="E11" s="6">
        <f>B11-C11</f>
        <v/>
      </c>
      <c r="F11" s="6">
        <f>IF(B11&gt;=C11,"ON TRACK","BELOW")</f>
        <v/>
      </c>
    </row>
    <row r="13">
      <c r="A13" s="7" t="inlineStr">
        <is>
          <t>Enter '%' metrics as decimals (30% = 0.30). Update daily rows each morning, weekly rows Mondays.</t>
        </is>
      </c>
    </row>
    <row r="14">
      <c r="A14" s="7" t="inlineStr">
        <is>
          <t>If a metric never changes a decision, remove it. Pull actuals from your POS reporting.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2026-07-15T12:18:11Z</dcterms:created>
  <dcterms:modified xmlns:dcterms="http://purl.org/dc/terms/" xmlns:xsi="http://www.w3.org/2001/XMLSchema-instance" xsi:type="dcterms:W3CDTF">2026-07-15T12:18:11Z</dcterms:modified>
</cp:coreProperties>
</file>