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nu Cut Analyz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color rgb="002A2622"/>
    </font>
    <font>
      <b val="1"/>
      <color rgb="00FFFFFF"/>
    </font>
    <font/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3" fillId="3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cols>
    <col width="24" customWidth="1" min="1" max="1"/>
    <col width="14" customWidth="1" min="2" max="2"/>
    <col width="14" customWidth="1" min="3" max="3"/>
    <col width="16" customWidth="1" min="4" max="4"/>
    <col width="14" customWidth="1" min="5" max="5"/>
    <col width="16" customWidth="1" min="6" max="6"/>
    <col width="18" customWidth="1" min="7" max="7"/>
  </cols>
  <sheetData>
    <row r="1">
      <c r="A1" s="1" t="inlineStr">
        <is>
          <t>Menu Cut Analyzer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Median units and median margin set the high/low split. Enter items, then read the box.</t>
        </is>
      </c>
    </row>
    <row r="6">
      <c r="A6" s="4" t="inlineStr">
        <is>
          <t>Item</t>
        </is>
      </c>
      <c r="B6" s="4" t="inlineStr">
        <is>
          <t>Units/60d</t>
        </is>
      </c>
      <c r="C6" s="4" t="inlineStr">
        <is>
          <t>Contribution $</t>
        </is>
      </c>
      <c r="D6" s="4" t="inlineStr">
        <is>
          <t>Popularity</t>
        </is>
      </c>
      <c r="E6" s="4" t="inlineStr">
        <is>
          <t>Margin</t>
        </is>
      </c>
      <c r="F6" s="4" t="inlineStr">
        <is>
          <t>Box</t>
        </is>
      </c>
      <c r="G6" s="4" t="inlineStr">
        <is>
          <t>Action</t>
        </is>
      </c>
    </row>
    <row r="7">
      <c r="A7" s="5" t="inlineStr"/>
      <c r="B7" s="5" t="n">
        <v>0</v>
      </c>
      <c r="C7" s="5" t="n">
        <v>0</v>
      </c>
      <c r="D7" s="6">
        <f>IF(B7=0,"",IF(B7&gt;=MEDIAN($B$7:$B$18),"High","Low"))</f>
        <v/>
      </c>
      <c r="E7" s="6">
        <f>IF(B7=0,"",IF(C7&gt;=MEDIAN($C$7:$C$18),"High","Low"))</f>
        <v/>
      </c>
      <c r="F7" s="7">
        <f>IF(B7=0,"",IF(AND(D7="High",E7="High"),"STAR",IF(AND(D7="High",E7="Low"),"Plow-horse",IF(AND(D7="Low",E7="High"),"Puzzle","DOG"))))</f>
        <v/>
      </c>
      <c r="G7" s="6">
        <f>IF(F7="STAR","Feature",IF(F7="Plow-horse","Reprice/re-cost",IF(F7="Puzzle","Reposition/rename",IF(F7="DOG","CUT candidate",""))))</f>
        <v/>
      </c>
    </row>
    <row r="8">
      <c r="A8" s="5" t="inlineStr"/>
      <c r="B8" s="5" t="n">
        <v>0</v>
      </c>
      <c r="C8" s="5" t="n">
        <v>0</v>
      </c>
      <c r="D8" s="6">
        <f>IF(B8=0,"",IF(B8&gt;=MEDIAN($B$7:$B$18),"High","Low"))</f>
        <v/>
      </c>
      <c r="E8" s="6">
        <f>IF(B8=0,"",IF(C8&gt;=MEDIAN($C$7:$C$18),"High","Low"))</f>
        <v/>
      </c>
      <c r="F8" s="7">
        <f>IF(B8=0,"",IF(AND(D8="High",E8="High"),"STAR",IF(AND(D8="High",E8="Low"),"Plow-horse",IF(AND(D8="Low",E8="High"),"Puzzle","DOG"))))</f>
        <v/>
      </c>
      <c r="G8" s="6">
        <f>IF(F8="STAR","Feature",IF(F8="Plow-horse","Reprice/re-cost",IF(F8="Puzzle","Reposition/rename",IF(F8="DOG","CUT candidate",""))))</f>
        <v/>
      </c>
    </row>
    <row r="9">
      <c r="A9" s="5" t="inlineStr"/>
      <c r="B9" s="5" t="n">
        <v>0</v>
      </c>
      <c r="C9" s="5" t="n">
        <v>0</v>
      </c>
      <c r="D9" s="6">
        <f>IF(B9=0,"",IF(B9&gt;=MEDIAN($B$7:$B$18),"High","Low"))</f>
        <v/>
      </c>
      <c r="E9" s="6">
        <f>IF(B9=0,"",IF(C9&gt;=MEDIAN($C$7:$C$18),"High","Low"))</f>
        <v/>
      </c>
      <c r="F9" s="7">
        <f>IF(B9=0,"",IF(AND(D9="High",E9="High"),"STAR",IF(AND(D9="High",E9="Low"),"Plow-horse",IF(AND(D9="Low",E9="High"),"Puzzle","DOG"))))</f>
        <v/>
      </c>
      <c r="G9" s="6">
        <f>IF(F9="STAR","Feature",IF(F9="Plow-horse","Reprice/re-cost",IF(F9="Puzzle","Reposition/rename",IF(F9="DOG","CUT candidate",""))))</f>
        <v/>
      </c>
    </row>
    <row r="10">
      <c r="A10" s="5" t="inlineStr"/>
      <c r="B10" s="5" t="n">
        <v>0</v>
      </c>
      <c r="C10" s="5" t="n">
        <v>0</v>
      </c>
      <c r="D10" s="6">
        <f>IF(B10=0,"",IF(B10&gt;=MEDIAN($B$7:$B$18),"High","Low"))</f>
        <v/>
      </c>
      <c r="E10" s="6">
        <f>IF(B10=0,"",IF(C10&gt;=MEDIAN($C$7:$C$18),"High","Low"))</f>
        <v/>
      </c>
      <c r="F10" s="7">
        <f>IF(B10=0,"",IF(AND(D10="High",E10="High"),"STAR",IF(AND(D10="High",E10="Low"),"Plow-horse",IF(AND(D10="Low",E10="High"),"Puzzle","DOG"))))</f>
        <v/>
      </c>
      <c r="G10" s="6">
        <f>IF(F10="STAR","Feature",IF(F10="Plow-horse","Reprice/re-cost",IF(F10="Puzzle","Reposition/rename",IF(F10="DOG","CUT candidate",""))))</f>
        <v/>
      </c>
    </row>
    <row r="11">
      <c r="A11" s="5" t="inlineStr"/>
      <c r="B11" s="5" t="n">
        <v>0</v>
      </c>
      <c r="C11" s="5" t="n">
        <v>0</v>
      </c>
      <c r="D11" s="6">
        <f>IF(B11=0,"",IF(B11&gt;=MEDIAN($B$7:$B$18),"High","Low"))</f>
        <v/>
      </c>
      <c r="E11" s="6">
        <f>IF(B11=0,"",IF(C11&gt;=MEDIAN($C$7:$C$18),"High","Low"))</f>
        <v/>
      </c>
      <c r="F11" s="7">
        <f>IF(B11=0,"",IF(AND(D11="High",E11="High"),"STAR",IF(AND(D11="High",E11="Low"),"Plow-horse",IF(AND(D11="Low",E11="High"),"Puzzle","DOG"))))</f>
        <v/>
      </c>
      <c r="G11" s="6">
        <f>IF(F11="STAR","Feature",IF(F11="Plow-horse","Reprice/re-cost",IF(F11="Puzzle","Reposition/rename",IF(F11="DOG","CUT candidate",""))))</f>
        <v/>
      </c>
    </row>
    <row r="12">
      <c r="A12" s="5" t="inlineStr"/>
      <c r="B12" s="5" t="n">
        <v>0</v>
      </c>
      <c r="C12" s="5" t="n">
        <v>0</v>
      </c>
      <c r="D12" s="6">
        <f>IF(B12=0,"",IF(B12&gt;=MEDIAN($B$7:$B$18),"High","Low"))</f>
        <v/>
      </c>
      <c r="E12" s="6">
        <f>IF(B12=0,"",IF(C12&gt;=MEDIAN($C$7:$C$18),"High","Low"))</f>
        <v/>
      </c>
      <c r="F12" s="7">
        <f>IF(B12=0,"",IF(AND(D12="High",E12="High"),"STAR",IF(AND(D12="High",E12="Low"),"Plow-horse",IF(AND(D12="Low",E12="High"),"Puzzle","DOG"))))</f>
        <v/>
      </c>
      <c r="G12" s="6">
        <f>IF(F12="STAR","Feature",IF(F12="Plow-horse","Reprice/re-cost",IF(F12="Puzzle","Reposition/rename",IF(F12="DOG","CUT candidate",""))))</f>
        <v/>
      </c>
    </row>
    <row r="13">
      <c r="A13" s="5" t="inlineStr"/>
      <c r="B13" s="5" t="n">
        <v>0</v>
      </c>
      <c r="C13" s="5" t="n">
        <v>0</v>
      </c>
      <c r="D13" s="6">
        <f>IF(B13=0,"",IF(B13&gt;=MEDIAN($B$7:$B$18),"High","Low"))</f>
        <v/>
      </c>
      <c r="E13" s="6">
        <f>IF(B13=0,"",IF(C13&gt;=MEDIAN($C$7:$C$18),"High","Low"))</f>
        <v/>
      </c>
      <c r="F13" s="7">
        <f>IF(B13=0,"",IF(AND(D13="High",E13="High"),"STAR",IF(AND(D13="High",E13="Low"),"Plow-horse",IF(AND(D13="Low",E13="High"),"Puzzle","DOG"))))</f>
        <v/>
      </c>
      <c r="G13" s="6">
        <f>IF(F13="STAR","Feature",IF(F13="Plow-horse","Reprice/re-cost",IF(F13="Puzzle","Reposition/rename",IF(F13="DOG","CUT candidate",""))))</f>
        <v/>
      </c>
    </row>
    <row r="14">
      <c r="A14" s="5" t="inlineStr"/>
      <c r="B14" s="5" t="n">
        <v>0</v>
      </c>
      <c r="C14" s="5" t="n">
        <v>0</v>
      </c>
      <c r="D14" s="6">
        <f>IF(B14=0,"",IF(B14&gt;=MEDIAN($B$7:$B$18),"High","Low"))</f>
        <v/>
      </c>
      <c r="E14" s="6">
        <f>IF(B14=0,"",IF(C14&gt;=MEDIAN($C$7:$C$18),"High","Low"))</f>
        <v/>
      </c>
      <c r="F14" s="7">
        <f>IF(B14=0,"",IF(AND(D14="High",E14="High"),"STAR",IF(AND(D14="High",E14="Low"),"Plow-horse",IF(AND(D14="Low",E14="High"),"Puzzle","DOG"))))</f>
        <v/>
      </c>
      <c r="G14" s="6">
        <f>IF(F14="STAR","Feature",IF(F14="Plow-horse","Reprice/re-cost",IF(F14="Puzzle","Reposition/rename",IF(F14="DOG","CUT candidate",""))))</f>
        <v/>
      </c>
    </row>
    <row r="15">
      <c r="A15" s="5" t="inlineStr"/>
      <c r="B15" s="5" t="n">
        <v>0</v>
      </c>
      <c r="C15" s="5" t="n">
        <v>0</v>
      </c>
      <c r="D15" s="6">
        <f>IF(B15=0,"",IF(B15&gt;=MEDIAN($B$7:$B$18),"High","Low"))</f>
        <v/>
      </c>
      <c r="E15" s="6">
        <f>IF(B15=0,"",IF(C15&gt;=MEDIAN($C$7:$C$18),"High","Low"))</f>
        <v/>
      </c>
      <c r="F15" s="7">
        <f>IF(B15=0,"",IF(AND(D15="High",E15="High"),"STAR",IF(AND(D15="High",E15="Low"),"Plow-horse",IF(AND(D15="Low",E15="High"),"Puzzle","DOG"))))</f>
        <v/>
      </c>
      <c r="G15" s="6">
        <f>IF(F15="STAR","Feature",IF(F15="Plow-horse","Reprice/re-cost",IF(F15="Puzzle","Reposition/rename",IF(F15="DOG","CUT candidate",""))))</f>
        <v/>
      </c>
    </row>
    <row r="16">
      <c r="A16" s="5" t="inlineStr"/>
      <c r="B16" s="5" t="n">
        <v>0</v>
      </c>
      <c r="C16" s="5" t="n">
        <v>0</v>
      </c>
      <c r="D16" s="6">
        <f>IF(B16=0,"",IF(B16&gt;=MEDIAN($B$7:$B$18),"High","Low"))</f>
        <v/>
      </c>
      <c r="E16" s="6">
        <f>IF(B16=0,"",IF(C16&gt;=MEDIAN($C$7:$C$18),"High","Low"))</f>
        <v/>
      </c>
      <c r="F16" s="7">
        <f>IF(B16=0,"",IF(AND(D16="High",E16="High"),"STAR",IF(AND(D16="High",E16="Low"),"Plow-horse",IF(AND(D16="Low",E16="High"),"Puzzle","DOG"))))</f>
        <v/>
      </c>
      <c r="G16" s="6">
        <f>IF(F16="STAR","Feature",IF(F16="Plow-horse","Reprice/re-cost",IF(F16="Puzzle","Reposition/rename",IF(F16="DOG","CUT candidate",""))))</f>
        <v/>
      </c>
    </row>
    <row r="17">
      <c r="A17" s="5" t="inlineStr"/>
      <c r="B17" s="5" t="n">
        <v>0</v>
      </c>
      <c r="C17" s="5" t="n">
        <v>0</v>
      </c>
      <c r="D17" s="6">
        <f>IF(B17=0,"",IF(B17&gt;=MEDIAN($B$7:$B$18),"High","Low"))</f>
        <v/>
      </c>
      <c r="E17" s="6">
        <f>IF(B17=0,"",IF(C17&gt;=MEDIAN($C$7:$C$18),"High","Low"))</f>
        <v/>
      </c>
      <c r="F17" s="7">
        <f>IF(B17=0,"",IF(AND(D17="High",E17="High"),"STAR",IF(AND(D17="High",E17="Low"),"Plow-horse",IF(AND(D17="Low",E17="High"),"Puzzle","DOG"))))</f>
        <v/>
      </c>
      <c r="G17" s="6">
        <f>IF(F17="STAR","Feature",IF(F17="Plow-horse","Reprice/re-cost",IF(F17="Puzzle","Reposition/rename",IF(F17="DOG","CUT candidate",""))))</f>
        <v/>
      </c>
    </row>
    <row r="18">
      <c r="A18" s="5" t="inlineStr"/>
      <c r="B18" s="5" t="n">
        <v>0</v>
      </c>
      <c r="C18" s="5" t="n">
        <v>0</v>
      </c>
      <c r="D18" s="6">
        <f>IF(B18=0,"",IF(B18&gt;=MEDIAN($B$7:$B$18),"High","Low"))</f>
        <v/>
      </c>
      <c r="E18" s="6">
        <f>IF(B18=0,"",IF(C18&gt;=MEDIAN($C$7:$C$18),"High","Low"))</f>
        <v/>
      </c>
      <c r="F18" s="7">
        <f>IF(B18=0,"",IF(AND(D18="High",E18="High"),"STAR",IF(AND(D18="High",E18="Low"),"Plow-horse",IF(AND(D18="Low",E18="High"),"Puzzle","DOG"))))</f>
        <v/>
      </c>
      <c r="G18" s="6">
        <f>IF(F18="STAR","Feature",IF(F18="Plow-horse","Reprice/re-cost",IF(F18="Puzzle","Reposition/rename",IF(F18="DOG","CUT candidate",""))))</f>
        <v/>
      </c>
    </row>
    <row r="20">
      <c r="A20" s="8" t="inlineStr">
        <is>
          <t>Enter each item's 60-day units and contribution $ in yellow. The sheet splits high/low at the median of each column and assigns the menu-engineering box. DOGs are your cut candidates - check ingredient overlap and strategic role before pulling them.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2026-07-06T12:17:32Z</dcterms:created>
  <dcterms:modified xmlns:dcterms="http://purl.org/dc/terms/" xmlns:xsi="http://www.w3.org/2001/XMLSchema-instance" xsi:type="dcterms:W3CDTF">2026-07-06T12:17:33Z</dcterms:modified>
</cp:coreProperties>
</file>