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ft C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$#,##0"/>
    <numFmt numFmtId="166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b val="1"/>
      <color rgb="00FFFFFF"/>
    </font>
    <font>
      <b val="1"/>
      <color rgb="00B5482E"/>
      <sz val="13"/>
    </font>
    <font>
      <i val="1"/>
      <color rgb="008F7A6A"/>
      <sz val="9"/>
    </font>
  </fonts>
  <fills count="4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B548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0" pivotButton="0" quotePrefix="0" xfId="0"/>
    <xf numFmtId="0" fontId="6" fillId="3" borderId="0" applyAlignment="1" pivotButton="0" quotePrefix="0" xfId="0">
      <alignment vertical="center" wrapText="1"/>
    </xf>
    <xf numFmtId="165" fontId="5" fillId="2" borderId="0" pivotButton="0" quotePrefix="0" xfId="0"/>
    <xf numFmtId="165" fontId="3" fillId="0" borderId="0" pivotButton="0" quotePrefix="0" xfId="0"/>
    <xf numFmtId="166" fontId="7" fillId="0" borderId="0" pivotButton="0" quotePrefix="0" xfId="0"/>
    <xf numFmtId="166" fontId="5" fillId="2" borderId="0" pivotButton="0" quotePrefix="0" xfId="0"/>
    <xf numFmtId="0" fontId="8" fillId="0" borderId="0" pivotButton="0" quotePrefix="0" xfId="0"/>
    <xf numFmtId="165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8" customWidth="1" min="4" max="4"/>
    <col width="22" customWidth="1" min="5" max="5"/>
  </cols>
  <sheetData>
    <row r="1">
      <c r="A1" s="1" t="inlineStr">
        <is>
          <t>Gift Card Liability Tracker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ENTER MONTHLY GIFT CARD ACTIVITY</t>
        </is>
      </c>
    </row>
    <row r="5">
      <c r="A5" s="4" t="inlineStr">
        <is>
          <t>Opening balance</t>
        </is>
      </c>
      <c r="B5" s="5" t="n">
        <v>0</v>
      </c>
    </row>
    <row r="7">
      <c r="A7" s="6" t="inlineStr">
        <is>
          <t>Month</t>
        </is>
      </c>
      <c r="B7" s="6" t="inlineStr">
        <is>
          <t>Cards sold</t>
        </is>
      </c>
      <c r="C7" s="6" t="inlineStr">
        <is>
          <t>Redeemed</t>
        </is>
      </c>
      <c r="D7" s="6" t="inlineStr">
        <is>
          <t>Written off / remitted</t>
        </is>
      </c>
      <c r="E7" s="6" t="inlineStr">
        <is>
          <t>Ending liability</t>
        </is>
      </c>
    </row>
    <row r="8">
      <c r="A8" s="4" t="inlineStr">
        <is>
          <t>Oct</t>
        </is>
      </c>
      <c r="B8" s="7" t="n">
        <v>1500</v>
      </c>
      <c r="C8" s="7" t="n">
        <v>1200</v>
      </c>
      <c r="D8" s="7" t="n">
        <v>0</v>
      </c>
      <c r="E8" s="8">
        <f>$B$5+B8-C8-D8</f>
        <v/>
      </c>
    </row>
    <row r="9">
      <c r="A9" s="4" t="inlineStr">
        <is>
          <t>Nov</t>
        </is>
      </c>
      <c r="B9" s="7" t="n">
        <v>6000</v>
      </c>
      <c r="C9" s="7" t="n">
        <v>3000</v>
      </c>
      <c r="D9" s="7" t="n">
        <v>0</v>
      </c>
      <c r="E9" s="8">
        <f>E8+B9-C9-D9</f>
        <v/>
      </c>
    </row>
    <row r="10">
      <c r="A10" s="4" t="inlineStr">
        <is>
          <t>Dec</t>
        </is>
      </c>
      <c r="B10" s="7" t="n">
        <v>14000</v>
      </c>
      <c r="C10" s="7" t="n">
        <v>5500</v>
      </c>
      <c r="D10" s="7" t="n">
        <v>0</v>
      </c>
      <c r="E10" s="8">
        <f>E9+B10-C10-D10</f>
        <v/>
      </c>
    </row>
    <row r="11">
      <c r="A11" s="4" t="inlineStr">
        <is>
          <t>Jan</t>
        </is>
      </c>
      <c r="B11" s="7" t="n">
        <v>800</v>
      </c>
      <c r="C11" s="7" t="n">
        <v>6000</v>
      </c>
      <c r="D11" s="7" t="n">
        <v>0</v>
      </c>
      <c r="E11" s="8">
        <f>E10+B11-C11-D11</f>
        <v/>
      </c>
    </row>
    <row r="12">
      <c r="A12" s="4" t="inlineStr">
        <is>
          <t>Feb</t>
        </is>
      </c>
      <c r="B12" s="7" t="n">
        <v>600</v>
      </c>
      <c r="C12" s="7" t="n">
        <v>3500</v>
      </c>
      <c r="D12" s="7" t="n">
        <v>0</v>
      </c>
      <c r="E12" s="8">
        <f>E11+B12-C12-D12</f>
        <v/>
      </c>
    </row>
    <row r="13">
      <c r="A13" s="4" t="inlineStr">
        <is>
          <t>Mar</t>
        </is>
      </c>
      <c r="B13" s="7" t="n">
        <v>500</v>
      </c>
      <c r="C13" s="7" t="n">
        <v>2500</v>
      </c>
      <c r="D13" s="7" t="n">
        <v>0</v>
      </c>
      <c r="E13" s="8">
        <f>E12+B13-C13-D13</f>
        <v/>
      </c>
    </row>
    <row r="14">
      <c r="A14" s="4" t="inlineStr">
        <is>
          <t>Apr</t>
        </is>
      </c>
      <c r="B14" s="7" t="n">
        <v>500</v>
      </c>
      <c r="C14" s="7" t="n">
        <v>1500</v>
      </c>
      <c r="D14" s="7" t="n">
        <v>0</v>
      </c>
      <c r="E14" s="8">
        <f>E13+B14-C14-D14</f>
        <v/>
      </c>
    </row>
    <row r="15">
      <c r="A15" s="4" t="inlineStr">
        <is>
          <t>May</t>
        </is>
      </c>
      <c r="B15" s="7" t="n">
        <v>900</v>
      </c>
      <c r="C15" s="7" t="n">
        <v>1200</v>
      </c>
      <c r="D15" s="7" t="n">
        <v>0</v>
      </c>
      <c r="E15" s="8">
        <f>E14+B15-C15-D15</f>
        <v/>
      </c>
    </row>
    <row r="16">
      <c r="A16" s="4" t="inlineStr">
        <is>
          <t>Jun</t>
        </is>
      </c>
      <c r="B16" s="7" t="n">
        <v>500</v>
      </c>
      <c r="C16" s="7" t="n">
        <v>900</v>
      </c>
      <c r="D16" s="7" t="n">
        <v>0</v>
      </c>
      <c r="E16" s="8">
        <f>E15+B16-C16-D16</f>
        <v/>
      </c>
    </row>
    <row r="17">
      <c r="A17" s="4" t="inlineStr">
        <is>
          <t>Jul</t>
        </is>
      </c>
      <c r="B17" s="7" t="n">
        <v>500</v>
      </c>
      <c r="C17" s="7" t="n">
        <v>800</v>
      </c>
      <c r="D17" s="7" t="n">
        <v>0</v>
      </c>
      <c r="E17" s="8">
        <f>E16+B17-C17-D17</f>
        <v/>
      </c>
    </row>
    <row r="18">
      <c r="A18" s="4" t="inlineStr">
        <is>
          <t>Aug</t>
        </is>
      </c>
      <c r="B18" s="7" t="n">
        <v>400</v>
      </c>
      <c r="C18" s="7" t="n">
        <v>700</v>
      </c>
      <c r="D18" s="7" t="n">
        <v>0</v>
      </c>
      <c r="E18" s="8">
        <f>E17+B18-C18-D18</f>
        <v/>
      </c>
    </row>
    <row r="19">
      <c r="A19" s="4" t="inlineStr">
        <is>
          <t>Sep</t>
        </is>
      </c>
      <c r="B19" s="7" t="n">
        <v>500</v>
      </c>
      <c r="C19" s="7" t="n">
        <v>700</v>
      </c>
      <c r="D19" s="7" t="n">
        <v>0</v>
      </c>
      <c r="E19" s="8">
        <f>E18+B19-C19-D19</f>
        <v/>
      </c>
    </row>
    <row r="21">
      <c r="A21" s="4" t="inlineStr">
        <is>
          <t>Totals</t>
        </is>
      </c>
      <c r="B21" s="8">
        <f>SUM(B8:B19)</f>
        <v/>
      </c>
      <c r="C21" s="8">
        <f>SUM(C8:C19)</f>
        <v/>
      </c>
      <c r="D21" s="8">
        <f>SUM(D8:D19)</f>
        <v/>
      </c>
    </row>
    <row r="23">
      <c r="A23" s="4" t="inlineStr">
        <is>
          <t>Redemption rate</t>
        </is>
      </c>
      <c r="B23" s="9">
        <f>IF(B21=0,0,C21/B21)</f>
        <v/>
      </c>
    </row>
    <row r="24">
      <c r="A24" s="4" t="inlineStr">
        <is>
          <t>Reserve % to hold</t>
        </is>
      </c>
      <c r="B24" s="10" t="n">
        <v>0.5</v>
      </c>
      <c r="C24" s="11" t="inlineStr">
        <is>
          <t>Share of liability to keep as cash</t>
        </is>
      </c>
    </row>
    <row r="25">
      <c r="A25" s="4" t="inlineStr">
        <is>
          <t>Cash reserve needed</t>
        </is>
      </c>
      <c r="B25" s="12">
        <f>E19*B24</f>
        <v/>
      </c>
    </row>
    <row r="27">
      <c r="A27" s="11" t="inlineStr">
        <is>
          <t>Gift card sales are a liability, not revenue. Reconcile ending liability to your POS balance report each month.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2026-10-08T12:31:15Z</dcterms:created>
  <dcterms:modified xmlns:dcterms="http://purl.org/dc/terms/" xmlns:xsi="http://www.w3.org/2001/XMLSchema-instance" xsi:type="dcterms:W3CDTF">2026-10-08T12:31:15Z</dcterms:modified>
</cp:coreProperties>
</file>