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0.00"/>
    <numFmt numFmtId="165" formatCode="0.0%"/>
  </numFmts>
  <fonts count="10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/>
    <font>
      <b val="1"/>
      <color rgb="002A2622"/>
    </font>
    <font>
      <b val="1"/>
      <color rgb="00B5482E"/>
      <sz val="12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6" fillId="0" borderId="0" pivotButton="0" quotePrefix="0" xfId="0"/>
    <xf numFmtId="164" fontId="8" fillId="0" borderId="0" pivotButton="0" quotePrefix="0" xfId="0"/>
    <xf numFmtId="165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20" customWidth="1" min="4" max="4"/>
  </cols>
  <sheetData>
    <row r="1">
      <c r="A1" s="1" t="inlineStr">
        <is>
          <t>Restaurant KPI Dashboard</t>
        </is>
      </c>
    </row>
    <row r="2">
      <c r="A2" s="2" t="inlineStr">
        <is>
          <t>The Restaurant Owner Hub  ·  free tool</t>
        </is>
      </c>
    </row>
    <row r="3"/>
    <row r="4">
      <c r="A4" s="3" t="inlineStr">
        <is>
          <t>Metric</t>
        </is>
      </c>
      <c r="B4" s="3" t="inlineStr">
        <is>
          <t>This Week</t>
        </is>
      </c>
      <c r="C4" s="3" t="inlineStr">
        <is>
          <t>Last Week</t>
        </is>
      </c>
      <c r="D4" s="3" t="inlineStr">
        <is>
          <t>Change</t>
        </is>
      </c>
    </row>
    <row r="5">
      <c r="A5" s="4" t="inlineStr">
        <is>
          <t>Net sales ($)</t>
        </is>
      </c>
      <c r="B5" s="5" t="n">
        <v>18500</v>
      </c>
      <c r="C5" s="5" t="n">
        <v>17200</v>
      </c>
      <c r="D5" s="6">
        <f>IF(C5=0,"",TEXT((B5-C5)/C5,"+0.0%;-0.0%"))</f>
        <v/>
      </c>
    </row>
    <row r="6">
      <c r="A6" s="4" t="inlineStr">
        <is>
          <t>Guest count</t>
        </is>
      </c>
      <c r="B6" s="5" t="n">
        <v>1420</v>
      </c>
      <c r="C6" s="5" t="n">
        <v>1360</v>
      </c>
      <c r="D6" s="6">
        <f>IF(C6=0,"",TEXT((B6-C6)/C6,"+0.0%;-0.0%"))</f>
        <v/>
      </c>
    </row>
    <row r="7">
      <c r="A7" s="4" t="inlineStr">
        <is>
          <t>Labor cost ($)</t>
        </is>
      </c>
      <c r="B7" s="5" t="n">
        <v>5200</v>
      </c>
      <c r="C7" s="5" t="n">
        <v>5100</v>
      </c>
      <c r="D7" s="6">
        <f>IF(C7=0,"",TEXT((B7-C7)/C7,"+0.0%;-0.0%"))</f>
        <v/>
      </c>
    </row>
    <row r="8">
      <c r="A8" s="4" t="inlineStr">
        <is>
          <t>Food cost ($)</t>
        </is>
      </c>
      <c r="B8" s="5" t="n">
        <v>5900</v>
      </c>
      <c r="C8" s="5" t="n">
        <v>5450</v>
      </c>
      <c r="D8" s="6">
        <f>IF(C8=0,"",TEXT((B8-C8)/C8,"+0.0%;-0.0%"))</f>
        <v/>
      </c>
    </row>
    <row r="9">
      <c r="A9" s="4" t="inlineStr">
        <is>
          <t>Voids/discounts ($)</t>
        </is>
      </c>
      <c r="B9" s="5" t="n">
        <v>240</v>
      </c>
      <c r="C9" s="5" t="n">
        <v>310</v>
      </c>
      <c r="D9" s="6">
        <f>IF(C9=0,"",TEXT((B9-C9)/C9,"+0.0%;-0.0%"))</f>
        <v/>
      </c>
    </row>
    <row r="10"/>
    <row r="11">
      <c r="A11" s="7" t="inlineStr">
        <is>
          <t>CALCULATED KPIs</t>
        </is>
      </c>
    </row>
    <row r="12">
      <c r="A12" s="8" t="inlineStr">
        <is>
          <t>Average check (this week)</t>
        </is>
      </c>
      <c r="B12" s="9">
        <f>IF(B6=0,0,B5/B6)</f>
        <v/>
      </c>
    </row>
    <row r="13">
      <c r="A13" s="8" t="inlineStr">
        <is>
          <t>Labor % of sales</t>
        </is>
      </c>
      <c r="B13" s="10">
        <f>IF(B5=0,0,B7/B5)</f>
        <v/>
      </c>
    </row>
    <row r="14">
      <c r="A14" s="8" t="inlineStr">
        <is>
          <t>Food cost % of sales</t>
        </is>
      </c>
      <c r="B14" s="10">
        <f>IF(B5=0,0,B8/B5)</f>
        <v/>
      </c>
    </row>
    <row r="15">
      <c r="A15" s="8" t="inlineStr">
        <is>
          <t>Prime cost % (labor+food)</t>
        </is>
      </c>
      <c r="B15" s="10">
        <f>IF(B5=0,0,(B7+B8)/B5)</f>
        <v/>
      </c>
    </row>
    <row r="16"/>
    <row r="17">
      <c r="A17" s="11" t="inlineStr">
        <is>
          <t>Yellow cells are inputs. Update weekly. Aim for prime cost near or below 60% of sales.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2026-07-22T12:13:57Z</dcterms:created>
  <dcterms:modified xmlns:dcterms="http://purl.org/dc/terms/" xmlns:xsi="http://www.w3.org/2001/XMLSchema-instance" xsi:type="dcterms:W3CDTF">2026-07-22T12:14:07Z</dcterms:modified>
</cp:coreProperties>
</file>