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tart Here" sheetId="1" state="visible" r:id="rId1"/>
    <sheet xmlns:r="http://schemas.openxmlformats.org/officeDocument/2006/relationships" name="Waste Entries" sheetId="2" state="visible" r:id="rId2"/>
    <sheet xmlns:r="http://schemas.openxmlformats.org/officeDocument/2006/relationships" name="Weekly Summary" sheetId="3" state="visible" r:id="rId3"/>
  </sheets>
  <definedNames>
    <definedName name="_xlnm._FilterDatabase" localSheetId="1" hidden="1">'Waste Entries'!$A$6:$J$406</definedName>
    <definedName name="_xlnm.Print_Titles" localSheetId="1">'Waste Entries'!$1:$6</definedName>
  </definedNames>
  <calcPr calcId="124519" fullCalcOnLoad="1"/>
</workbook>
</file>

<file path=xl/styles.xml><?xml version="1.0" encoding="utf-8"?>
<styleSheet xmlns="http://schemas.openxmlformats.org/spreadsheetml/2006/main">
  <numFmts count="5">
    <numFmt numFmtId="164" formatCode="yyyy-mm-dd"/>
    <numFmt numFmtId="165" formatCode="$#,##0.00"/>
    <numFmt numFmtId="166" formatCode="0.0%"/>
    <numFmt numFmtId="167" formatCode="$#,##0"/>
    <numFmt numFmtId="168" formatCode="ddd yyyy-mm-dd"/>
  </numFmts>
  <fonts count="10">
    <font>
      <name val="Calibri"/>
      <family val="2"/>
      <color theme="1"/>
      <sz val="11"/>
      <scheme val="minor"/>
    </font>
    <font>
      <name val="Calibri"/>
      <b val="1"/>
      <color rgb="002A2622"/>
      <sz val="16"/>
    </font>
    <font>
      <name val="Calibri"/>
      <color rgb="008F7A6A"/>
      <sz val="9"/>
    </font>
    <font>
      <color rgb="002A2622"/>
    </font>
    <font>
      <b val="1"/>
      <color rgb="00B5482E"/>
      <sz val="11"/>
    </font>
    <font>
      <b val="1"/>
      <color rgb="002A2622"/>
    </font>
    <font>
      <i val="1"/>
      <color rgb="008F7A6A"/>
      <sz val="9"/>
    </font>
    <font>
      <b val="1"/>
      <color rgb="00FFFFFF"/>
    </font>
    <font>
      <b val="1"/>
      <color rgb="00B5482E"/>
    </font>
    <font>
      <b val="1"/>
      <color rgb="00B5482E"/>
      <sz val="13"/>
    </font>
  </fonts>
  <fills count="4">
    <fill>
      <patternFill/>
    </fill>
    <fill>
      <patternFill patternType="gray125"/>
    </fill>
    <fill>
      <patternFill patternType="solid">
        <fgColor rgb="00B5482E"/>
      </patternFill>
    </fill>
    <fill>
      <patternFill patternType="solid">
        <fgColor rgb="00FFF6D5"/>
      </patternFill>
    </fill>
  </fills>
  <borders count="2">
    <border>
      <left/>
      <right/>
      <top/>
      <bottom/>
      <diagonal/>
    </border>
    <border>
      <left style="thin">
        <color rgb="00D9CFC2"/>
      </left>
      <right style="thin">
        <color rgb="00D9CFC2"/>
      </right>
      <top style="thin">
        <color rgb="00D9CFC2"/>
      </top>
      <bottom style="thin">
        <color rgb="00D9CFC2"/>
      </bottom>
    </border>
  </borders>
  <cellStyleXfs count="1">
    <xf numFmtId="0" fontId="0" fillId="0" borderId="0"/>
  </cellStyleXfs>
  <cellXfs count="24">
    <xf numFmtId="0" fontId="0" fillId="0" borderId="0" pivotButton="0" quotePrefix="0" xfId="0"/>
    <xf numFmtId="0" fontId="1" fillId="0" borderId="0" pivotButton="0" quotePrefix="0" xfId="0"/>
    <xf numFmtId="0" fontId="2" fillId="0" borderId="0" pivotButton="0" quotePrefix="0" xfId="0"/>
    <xf numFmtId="0" fontId="3" fillId="0" borderId="0" applyAlignment="1" pivotButton="0" quotePrefix="0" xfId="0">
      <alignment vertical="top" wrapText="1"/>
    </xf>
    <xf numFmtId="0" fontId="4" fillId="0" borderId="0" pivotButton="0" quotePrefix="0" xfId="0"/>
    <xf numFmtId="0" fontId="5" fillId="0" borderId="0" pivotButton="0" quotePrefix="0" xfId="0"/>
    <xf numFmtId="0" fontId="6" fillId="0" borderId="0" pivotButton="0" quotePrefix="0" xfId="0"/>
    <xf numFmtId="0" fontId="7" fillId="2" borderId="0" applyAlignment="1" pivotButton="0" quotePrefix="0" xfId="0">
      <alignment vertical="center" wrapText="1"/>
    </xf>
    <xf numFmtId="164" fontId="3" fillId="3" borderId="1" pivotButton="0" quotePrefix="0" xfId="0"/>
    <xf numFmtId="0" fontId="3" fillId="3" borderId="1" pivotButton="0" quotePrefix="0" xfId="0"/>
    <xf numFmtId="4" fontId="3" fillId="3" borderId="1" pivotButton="0" quotePrefix="0" xfId="0"/>
    <xf numFmtId="165" fontId="3" fillId="3" borderId="1" pivotButton="0" quotePrefix="0" xfId="0"/>
    <xf numFmtId="165" fontId="8" fillId="0" borderId="1" pivotButton="0" quotePrefix="0" xfId="0"/>
    <xf numFmtId="165" fontId="9" fillId="0" borderId="0" pivotButton="0" quotePrefix="0" xfId="0"/>
    <xf numFmtId="164" fontId="3" fillId="3" borderId="0" pivotButton="0" quotePrefix="0" xfId="0"/>
    <xf numFmtId="164" fontId="4" fillId="0" borderId="0" pivotButton="0" quotePrefix="0" xfId="0"/>
    <xf numFmtId="165" fontId="3" fillId="3" borderId="0" pivotButton="0" quotePrefix="0" xfId="0"/>
    <xf numFmtId="0" fontId="3" fillId="3" borderId="0" pivotButton="0" quotePrefix="0" xfId="0"/>
    <xf numFmtId="165" fontId="4" fillId="0" borderId="0" pivotButton="0" quotePrefix="0" xfId="0"/>
    <xf numFmtId="3" fontId="4" fillId="0" borderId="0" pivotButton="0" quotePrefix="0" xfId="0"/>
    <xf numFmtId="166" fontId="9" fillId="0" borderId="0" pivotButton="0" quotePrefix="0" xfId="0"/>
    <xf numFmtId="167" fontId="4" fillId="0" borderId="0" pivotButton="0" quotePrefix="0" xfId="0"/>
    <xf numFmtId="166" fontId="4" fillId="0" borderId="0" pivotButton="0" quotePrefix="0" xfId="0"/>
    <xf numFmtId="168" fontId="4"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25"/>
  <sheetViews>
    <sheetView workbookViewId="0">
      <selection activeCell="A1" sqref="A1"/>
    </sheetView>
  </sheetViews>
  <sheetFormatPr baseColWidth="8" defaultRowHeight="15"/>
  <cols>
    <col width="22" customWidth="1" min="1" max="1"/>
    <col width="62" customWidth="1" min="2" max="2"/>
    <col width="46" customWidth="1" min="3" max="3"/>
  </cols>
  <sheetData>
    <row r="1">
      <c r="A1" s="1" t="inlineStr">
        <is>
          <t>Waste Log</t>
        </is>
      </c>
    </row>
    <row r="2">
      <c r="A2" s="2" t="inlineStr">
        <is>
          <t>The Owner's Notebook  ·  free tool  ·  yellow cells are yours to fill in</t>
        </is>
      </c>
    </row>
    <row r="4" ht="32" customHeight="1">
      <c r="A4" s="3" t="inlineStr">
        <is>
          <t>Most owners underestimate what they throw away by half. Run this for two weeks, total the dollars, sort by reason - the pattern almost always points to a few big, fixable leaks.</t>
        </is>
      </c>
    </row>
    <row r="6">
      <c r="A6" s="4" t="inlineStr">
        <is>
          <t>HOW TO RUN IT</t>
        </is>
      </c>
    </row>
    <row r="7">
      <c r="A7" s="5" t="inlineStr">
        <is>
          <t>1</t>
        </is>
      </c>
      <c r="B7" s="5" t="inlineStr">
        <is>
          <t>Put a sheet at every station.</t>
        </is>
      </c>
      <c r="C7" s="6" t="inlineStr">
        <is>
          <t>Line, prep, walk-in, bar. One central sheet gets ignored.</t>
        </is>
      </c>
    </row>
    <row r="8">
      <c r="A8" s="5" t="inlineStr">
        <is>
          <t>2</t>
        </is>
      </c>
      <c r="B8" s="5" t="inlineStr">
        <is>
          <t>Log at the moment of the toss.</t>
        </is>
      </c>
      <c r="C8" s="6" t="inlineStr">
        <is>
          <t>Memory at close captures a fraction of it.</t>
        </is>
      </c>
    </row>
    <row r="9">
      <c r="A9" s="5" t="inlineStr">
        <is>
          <t>3</t>
        </is>
      </c>
      <c r="B9" s="5" t="inlineStr">
        <is>
          <t>Price every line.</t>
        </is>
      </c>
      <c r="C9" s="6" t="inlineStr">
        <is>
          <t>Use current unit costs so the dollar column is real.</t>
        </is>
      </c>
    </row>
    <row r="10">
      <c r="A10" s="5" t="inlineStr">
        <is>
          <t>4</t>
        </is>
      </c>
      <c r="B10" s="5" t="inlineStr">
        <is>
          <t>Total daily and weekly.</t>
        </is>
      </c>
      <c r="C10" s="6" t="inlineStr">
        <is>
          <t>The Weekly Summary tab does this for you.</t>
        </is>
      </c>
    </row>
    <row r="11">
      <c r="A11" s="5" t="inlineStr">
        <is>
          <t>5</t>
        </is>
      </c>
      <c r="B11" s="5" t="inlineStr">
        <is>
          <t>Read the pattern, fix the top three.</t>
        </is>
      </c>
      <c r="C11" s="6" t="inlineStr">
        <is>
          <t>Spoilage means pars are too high. Over-prep means forecasting.</t>
        </is>
      </c>
    </row>
    <row r="13">
      <c r="A13" s="4" t="inlineStr">
        <is>
          <t>REASON CODES</t>
        </is>
      </c>
    </row>
    <row r="14">
      <c r="A14" s="7" t="inlineStr">
        <is>
          <t>Reason</t>
        </is>
      </c>
      <c r="B14" s="7" t="inlineStr">
        <is>
          <t>What it usually means</t>
        </is>
      </c>
      <c r="C14" s="7" t="inlineStr"/>
    </row>
    <row r="15">
      <c r="A15" s="5" t="inlineStr">
        <is>
          <t>Spoilage</t>
        </is>
      </c>
      <c r="B15" s="6" t="inlineStr">
        <is>
          <t>Went bad before it was used - pars, rotation or ordering</t>
        </is>
      </c>
    </row>
    <row r="16">
      <c r="A16" s="5" t="inlineStr">
        <is>
          <t>Over-prep</t>
        </is>
      </c>
      <c r="B16" s="6" t="inlineStr">
        <is>
          <t>Prepped more than the shift sold - forecasting</t>
        </is>
      </c>
    </row>
    <row r="17">
      <c r="A17" s="5" t="inlineStr">
        <is>
          <t>Cook error</t>
        </is>
      </c>
      <c r="B17" s="6" t="inlineStr">
        <is>
          <t>Burned, dropped in the wrong pan, wrong spec - training</t>
        </is>
      </c>
    </row>
    <row r="18">
      <c r="A18" s="5" t="inlineStr">
        <is>
          <t>Plate return</t>
        </is>
      </c>
      <c r="B18" s="6" t="inlineStr">
        <is>
          <t>Guest sent it back - spec, hold time or service</t>
        </is>
      </c>
    </row>
    <row r="19">
      <c r="A19" s="5" t="inlineStr">
        <is>
          <t>Expired</t>
        </is>
      </c>
      <c r="B19" s="6" t="inlineStr">
        <is>
          <t>Hit its date in the walk-in untouched - ordering</t>
        </is>
      </c>
    </row>
    <row r="20">
      <c r="A20" s="5" t="inlineStr">
        <is>
          <t>Dropped</t>
        </is>
      </c>
      <c r="B20" s="6" t="inlineStr">
        <is>
          <t>Handling accident - workstation layout or pace</t>
        </is>
      </c>
    </row>
    <row r="22">
      <c r="A22" s="4" t="inlineStr">
        <is>
          <t>WHAT GOOD LOOKS LIKE</t>
        </is>
      </c>
    </row>
    <row r="23" ht="32" customHeight="1">
      <c r="A23" s="3" t="inlineStr">
        <is>
          <t>Under 4% of food purchases is tight. 8% or more means real money is leaking. After two weeks, keep a lighter log - one shift a week - so the number does not climb back.</t>
        </is>
      </c>
    </row>
    <row r="25" ht="30" customHeight="1">
      <c r="A25" s="6" t="inlineStr">
        <is>
          <t>Getting the team to use it: keep it to five fields, clipboard and pen at the station, post the weekly number, and never use the log to discipline. The moment it becomes evidence, reporting stops and the data is worthless.</t>
        </is>
      </c>
    </row>
  </sheetData>
  <mergeCells count="3">
    <mergeCell ref="A4:C4"/>
    <mergeCell ref="A25:C25"/>
    <mergeCell ref="A23:C23"/>
  </mergeCells>
  <pageMargins left="0.75" right="0.75" top="1" bottom="1" header="0.5" footer="0.5"/>
</worksheet>
</file>

<file path=xl/worksheets/sheet2.xml><?xml version="1.0" encoding="utf-8"?>
<worksheet xmlns="http://schemas.openxmlformats.org/spreadsheetml/2006/main">
  <sheetPr>
    <outlinePr summaryBelow="1" summaryRight="1"/>
    <pageSetUpPr fitToPage="1"/>
  </sheetPr>
  <dimension ref="A1:J407"/>
  <sheetViews>
    <sheetView workbookViewId="0">
      <pane ySplit="6" topLeftCell="A7" activePane="bottomLeft" state="frozen"/>
      <selection pane="bottomLeft" activeCell="A1" sqref="A1"/>
    </sheetView>
  </sheetViews>
  <sheetFormatPr baseColWidth="8" defaultRowHeight="15"/>
  <cols>
    <col width="12" customWidth="1" min="1" max="1"/>
    <col width="16" customWidth="1" min="2" max="2"/>
    <col width="9" customWidth="1" min="3" max="3"/>
    <col width="34" customWidth="1" min="4" max="4"/>
    <col width="8" customWidth="1" min="5" max="5"/>
    <col width="9" customWidth="1" min="6" max="6"/>
    <col width="12" customWidth="1" min="7" max="7"/>
    <col width="12" customWidth="1" min="8" max="8"/>
    <col width="15" customWidth="1" min="9" max="9"/>
    <col width="12" customWidth="1" min="10" max="10"/>
  </cols>
  <sheetData>
    <row r="1">
      <c r="A1" s="1" t="inlineStr">
        <is>
          <t>Waste entries</t>
        </is>
      </c>
    </row>
    <row r="2">
      <c r="A2" s="2" t="inlineStr">
        <is>
          <t>The Owner's Notebook  ·  free tool  ·  one line per toss, priced at your current unit cost</t>
        </is>
      </c>
    </row>
    <row r="4">
      <c r="A4" s="6" t="inlineStr">
        <is>
          <t>Value calculates itself. Pick Unit, Reason and Shift from the dropdowns so the summary can total them.</t>
        </is>
      </c>
    </row>
    <row r="6" ht="22" customHeight="1">
      <c r="A6" s="7" t="inlineStr">
        <is>
          <t>Date</t>
        </is>
      </c>
      <c r="B6" s="7" t="inlineStr">
        <is>
          <t>Station</t>
        </is>
      </c>
      <c r="C6" s="7" t="inlineStr">
        <is>
          <t>Shift</t>
        </is>
      </c>
      <c r="D6" s="7" t="inlineStr">
        <is>
          <t>Item</t>
        </is>
      </c>
      <c r="E6" s="7" t="inlineStr">
        <is>
          <t>Qty</t>
        </is>
      </c>
      <c r="F6" s="7" t="inlineStr">
        <is>
          <t>Unit</t>
        </is>
      </c>
      <c r="G6" s="7" t="inlineStr">
        <is>
          <t>Unit cost</t>
        </is>
      </c>
      <c r="H6" s="7" t="inlineStr">
        <is>
          <t>Value</t>
        </is>
      </c>
      <c r="I6" s="7" t="inlineStr">
        <is>
          <t>Reason</t>
        </is>
      </c>
      <c r="J6" s="7" t="inlineStr">
        <is>
          <t>Logged by</t>
        </is>
      </c>
    </row>
    <row r="7">
      <c r="A7" s="8" t="n"/>
      <c r="B7" s="9" t="n"/>
      <c r="C7" s="9" t="n"/>
      <c r="D7" s="9" t="n"/>
      <c r="E7" s="10" t="n"/>
      <c r="F7" s="9" t="n"/>
      <c r="G7" s="11" t="n"/>
      <c r="H7" s="12">
        <f>IF(N(E7)*N(G7)=0,"",E7*G7)</f>
        <v/>
      </c>
      <c r="I7" s="9" t="n"/>
      <c r="J7" s="9" t="n"/>
    </row>
    <row r="8">
      <c r="A8" s="8" t="n"/>
      <c r="B8" s="9" t="n"/>
      <c r="C8" s="9" t="n"/>
      <c r="D8" s="9" t="n"/>
      <c r="E8" s="10" t="n"/>
      <c r="F8" s="9" t="n"/>
      <c r="G8" s="11" t="n"/>
      <c r="H8" s="12">
        <f>IF(N(E8)*N(G8)=0,"",E8*G8)</f>
        <v/>
      </c>
      <c r="I8" s="9" t="n"/>
      <c r="J8" s="9" t="n"/>
    </row>
    <row r="9">
      <c r="A9" s="8" t="n"/>
      <c r="B9" s="9" t="n"/>
      <c r="C9" s="9" t="n"/>
      <c r="D9" s="9" t="n"/>
      <c r="E9" s="10" t="n"/>
      <c r="F9" s="9" t="n"/>
      <c r="G9" s="11" t="n"/>
      <c r="H9" s="12">
        <f>IF(N(E9)*N(G9)=0,"",E9*G9)</f>
        <v/>
      </c>
      <c r="I9" s="9" t="n"/>
      <c r="J9" s="9" t="n"/>
    </row>
    <row r="10">
      <c r="A10" s="8" t="n"/>
      <c r="B10" s="9" t="n"/>
      <c r="C10" s="9" t="n"/>
      <c r="D10" s="9" t="n"/>
      <c r="E10" s="10" t="n"/>
      <c r="F10" s="9" t="n"/>
      <c r="G10" s="11" t="n"/>
      <c r="H10" s="12">
        <f>IF(N(E10)*N(G10)=0,"",E10*G10)</f>
        <v/>
      </c>
      <c r="I10" s="9" t="n"/>
      <c r="J10" s="9" t="n"/>
    </row>
    <row r="11">
      <c r="A11" s="8" t="n"/>
      <c r="B11" s="9" t="n"/>
      <c r="C11" s="9" t="n"/>
      <c r="D11" s="9" t="n"/>
      <c r="E11" s="10" t="n"/>
      <c r="F11" s="9" t="n"/>
      <c r="G11" s="11" t="n"/>
      <c r="H11" s="12">
        <f>IF(N(E11)*N(G11)=0,"",E11*G11)</f>
        <v/>
      </c>
      <c r="I11" s="9" t="n"/>
      <c r="J11" s="9" t="n"/>
    </row>
    <row r="12">
      <c r="A12" s="8" t="n"/>
      <c r="B12" s="9" t="n"/>
      <c r="C12" s="9" t="n"/>
      <c r="D12" s="9" t="n"/>
      <c r="E12" s="10" t="n"/>
      <c r="F12" s="9" t="n"/>
      <c r="G12" s="11" t="n"/>
      <c r="H12" s="12">
        <f>IF(N(E12)*N(G12)=0,"",E12*G12)</f>
        <v/>
      </c>
      <c r="I12" s="9" t="n"/>
      <c r="J12" s="9" t="n"/>
    </row>
    <row r="13">
      <c r="A13" s="8" t="n"/>
      <c r="B13" s="9" t="n"/>
      <c r="C13" s="9" t="n"/>
      <c r="D13" s="9" t="n"/>
      <c r="E13" s="10" t="n"/>
      <c r="F13" s="9" t="n"/>
      <c r="G13" s="11" t="n"/>
      <c r="H13" s="12">
        <f>IF(N(E13)*N(G13)=0,"",E13*G13)</f>
        <v/>
      </c>
      <c r="I13" s="9" t="n"/>
      <c r="J13" s="9" t="n"/>
    </row>
    <row r="14">
      <c r="A14" s="8" t="n"/>
      <c r="B14" s="9" t="n"/>
      <c r="C14" s="9" t="n"/>
      <c r="D14" s="9" t="n"/>
      <c r="E14" s="10" t="n"/>
      <c r="F14" s="9" t="n"/>
      <c r="G14" s="11" t="n"/>
      <c r="H14" s="12">
        <f>IF(N(E14)*N(G14)=0,"",E14*G14)</f>
        <v/>
      </c>
      <c r="I14" s="9" t="n"/>
      <c r="J14" s="9" t="n"/>
    </row>
    <row r="15">
      <c r="A15" s="8" t="n"/>
      <c r="B15" s="9" t="n"/>
      <c r="C15" s="9" t="n"/>
      <c r="D15" s="9" t="n"/>
      <c r="E15" s="10" t="n"/>
      <c r="F15" s="9" t="n"/>
      <c r="G15" s="11" t="n"/>
      <c r="H15" s="12">
        <f>IF(N(E15)*N(G15)=0,"",E15*G15)</f>
        <v/>
      </c>
      <c r="I15" s="9" t="n"/>
      <c r="J15" s="9" t="n"/>
    </row>
    <row r="16">
      <c r="A16" s="8" t="n"/>
      <c r="B16" s="9" t="n"/>
      <c r="C16" s="9" t="n"/>
      <c r="D16" s="9" t="n"/>
      <c r="E16" s="10" t="n"/>
      <c r="F16" s="9" t="n"/>
      <c r="G16" s="11" t="n"/>
      <c r="H16" s="12">
        <f>IF(N(E16)*N(G16)=0,"",E16*G16)</f>
        <v/>
      </c>
      <c r="I16" s="9" t="n"/>
      <c r="J16" s="9" t="n"/>
    </row>
    <row r="17">
      <c r="A17" s="8" t="n"/>
      <c r="B17" s="9" t="n"/>
      <c r="C17" s="9" t="n"/>
      <c r="D17" s="9" t="n"/>
      <c r="E17" s="10" t="n"/>
      <c r="F17" s="9" t="n"/>
      <c r="G17" s="11" t="n"/>
      <c r="H17" s="12">
        <f>IF(N(E17)*N(G17)=0,"",E17*G17)</f>
        <v/>
      </c>
      <c r="I17" s="9" t="n"/>
      <c r="J17" s="9" t="n"/>
    </row>
    <row r="18">
      <c r="A18" s="8" t="n"/>
      <c r="B18" s="9" t="n"/>
      <c r="C18" s="9" t="n"/>
      <c r="D18" s="9" t="n"/>
      <c r="E18" s="10" t="n"/>
      <c r="F18" s="9" t="n"/>
      <c r="G18" s="11" t="n"/>
      <c r="H18" s="12">
        <f>IF(N(E18)*N(G18)=0,"",E18*G18)</f>
        <v/>
      </c>
      <c r="I18" s="9" t="n"/>
      <c r="J18" s="9" t="n"/>
    </row>
    <row r="19">
      <c r="A19" s="8" t="n"/>
      <c r="B19" s="9" t="n"/>
      <c r="C19" s="9" t="n"/>
      <c r="D19" s="9" t="n"/>
      <c r="E19" s="10" t="n"/>
      <c r="F19" s="9" t="n"/>
      <c r="G19" s="11" t="n"/>
      <c r="H19" s="12">
        <f>IF(N(E19)*N(G19)=0,"",E19*G19)</f>
        <v/>
      </c>
      <c r="I19" s="9" t="n"/>
      <c r="J19" s="9" t="n"/>
    </row>
    <row r="20">
      <c r="A20" s="8" t="n"/>
      <c r="B20" s="9" t="n"/>
      <c r="C20" s="9" t="n"/>
      <c r="D20" s="9" t="n"/>
      <c r="E20" s="10" t="n"/>
      <c r="F20" s="9" t="n"/>
      <c r="G20" s="11" t="n"/>
      <c r="H20" s="12">
        <f>IF(N(E20)*N(G20)=0,"",E20*G20)</f>
        <v/>
      </c>
      <c r="I20" s="9" t="n"/>
      <c r="J20" s="9" t="n"/>
    </row>
    <row r="21">
      <c r="A21" s="8" t="n"/>
      <c r="B21" s="9" t="n"/>
      <c r="C21" s="9" t="n"/>
      <c r="D21" s="9" t="n"/>
      <c r="E21" s="10" t="n"/>
      <c r="F21" s="9" t="n"/>
      <c r="G21" s="11" t="n"/>
      <c r="H21" s="12">
        <f>IF(N(E21)*N(G21)=0,"",E21*G21)</f>
        <v/>
      </c>
      <c r="I21" s="9" t="n"/>
      <c r="J21" s="9" t="n"/>
    </row>
    <row r="22">
      <c r="A22" s="8" t="n"/>
      <c r="B22" s="9" t="n"/>
      <c r="C22" s="9" t="n"/>
      <c r="D22" s="9" t="n"/>
      <c r="E22" s="10" t="n"/>
      <c r="F22" s="9" t="n"/>
      <c r="G22" s="11" t="n"/>
      <c r="H22" s="12">
        <f>IF(N(E22)*N(G22)=0,"",E22*G22)</f>
        <v/>
      </c>
      <c r="I22" s="9" t="n"/>
      <c r="J22" s="9" t="n"/>
    </row>
    <row r="23">
      <c r="A23" s="8" t="n"/>
      <c r="B23" s="9" t="n"/>
      <c r="C23" s="9" t="n"/>
      <c r="D23" s="9" t="n"/>
      <c r="E23" s="10" t="n"/>
      <c r="F23" s="9" t="n"/>
      <c r="G23" s="11" t="n"/>
      <c r="H23" s="12">
        <f>IF(N(E23)*N(G23)=0,"",E23*G23)</f>
        <v/>
      </c>
      <c r="I23" s="9" t="n"/>
      <c r="J23" s="9" t="n"/>
    </row>
    <row r="24">
      <c r="A24" s="8" t="n"/>
      <c r="B24" s="9" t="n"/>
      <c r="C24" s="9" t="n"/>
      <c r="D24" s="9" t="n"/>
      <c r="E24" s="10" t="n"/>
      <c r="F24" s="9" t="n"/>
      <c r="G24" s="11" t="n"/>
      <c r="H24" s="12">
        <f>IF(N(E24)*N(G24)=0,"",E24*G24)</f>
        <v/>
      </c>
      <c r="I24" s="9" t="n"/>
      <c r="J24" s="9" t="n"/>
    </row>
    <row r="25">
      <c r="A25" s="8" t="n"/>
      <c r="B25" s="9" t="n"/>
      <c r="C25" s="9" t="n"/>
      <c r="D25" s="9" t="n"/>
      <c r="E25" s="10" t="n"/>
      <c r="F25" s="9" t="n"/>
      <c r="G25" s="11" t="n"/>
      <c r="H25" s="12">
        <f>IF(N(E25)*N(G25)=0,"",E25*G25)</f>
        <v/>
      </c>
      <c r="I25" s="9" t="n"/>
      <c r="J25" s="9" t="n"/>
    </row>
    <row r="26">
      <c r="A26" s="8" t="n"/>
      <c r="B26" s="9" t="n"/>
      <c r="C26" s="9" t="n"/>
      <c r="D26" s="9" t="n"/>
      <c r="E26" s="10" t="n"/>
      <c r="F26" s="9" t="n"/>
      <c r="G26" s="11" t="n"/>
      <c r="H26" s="12">
        <f>IF(N(E26)*N(G26)=0,"",E26*G26)</f>
        <v/>
      </c>
      <c r="I26" s="9" t="n"/>
      <c r="J26" s="9" t="n"/>
    </row>
    <row r="27">
      <c r="A27" s="8" t="n"/>
      <c r="B27" s="9" t="n"/>
      <c r="C27" s="9" t="n"/>
      <c r="D27" s="9" t="n"/>
      <c r="E27" s="10" t="n"/>
      <c r="F27" s="9" t="n"/>
      <c r="G27" s="11" t="n"/>
      <c r="H27" s="12">
        <f>IF(N(E27)*N(G27)=0,"",E27*G27)</f>
        <v/>
      </c>
      <c r="I27" s="9" t="n"/>
      <c r="J27" s="9" t="n"/>
    </row>
    <row r="28">
      <c r="A28" s="8" t="n"/>
      <c r="B28" s="9" t="n"/>
      <c r="C28" s="9" t="n"/>
      <c r="D28" s="9" t="n"/>
      <c r="E28" s="10" t="n"/>
      <c r="F28" s="9" t="n"/>
      <c r="G28" s="11" t="n"/>
      <c r="H28" s="12">
        <f>IF(N(E28)*N(G28)=0,"",E28*G28)</f>
        <v/>
      </c>
      <c r="I28" s="9" t="n"/>
      <c r="J28" s="9" t="n"/>
    </row>
    <row r="29">
      <c r="A29" s="8" t="n"/>
      <c r="B29" s="9" t="n"/>
      <c r="C29" s="9" t="n"/>
      <c r="D29" s="9" t="n"/>
      <c r="E29" s="10" t="n"/>
      <c r="F29" s="9" t="n"/>
      <c r="G29" s="11" t="n"/>
      <c r="H29" s="12">
        <f>IF(N(E29)*N(G29)=0,"",E29*G29)</f>
        <v/>
      </c>
      <c r="I29" s="9" t="n"/>
      <c r="J29" s="9" t="n"/>
    </row>
    <row r="30">
      <c r="A30" s="8" t="n"/>
      <c r="B30" s="9" t="n"/>
      <c r="C30" s="9" t="n"/>
      <c r="D30" s="9" t="n"/>
      <c r="E30" s="10" t="n"/>
      <c r="F30" s="9" t="n"/>
      <c r="G30" s="11" t="n"/>
      <c r="H30" s="12">
        <f>IF(N(E30)*N(G30)=0,"",E30*G30)</f>
        <v/>
      </c>
      <c r="I30" s="9" t="n"/>
      <c r="J30" s="9" t="n"/>
    </row>
    <row r="31">
      <c r="A31" s="8" t="n"/>
      <c r="B31" s="9" t="n"/>
      <c r="C31" s="9" t="n"/>
      <c r="D31" s="9" t="n"/>
      <c r="E31" s="10" t="n"/>
      <c r="F31" s="9" t="n"/>
      <c r="G31" s="11" t="n"/>
      <c r="H31" s="12">
        <f>IF(N(E31)*N(G31)=0,"",E31*G31)</f>
        <v/>
      </c>
      <c r="I31" s="9" t="n"/>
      <c r="J31" s="9" t="n"/>
    </row>
    <row r="32">
      <c r="A32" s="8" t="n"/>
      <c r="B32" s="9" t="n"/>
      <c r="C32" s="9" t="n"/>
      <c r="D32" s="9" t="n"/>
      <c r="E32" s="10" t="n"/>
      <c r="F32" s="9" t="n"/>
      <c r="G32" s="11" t="n"/>
      <c r="H32" s="12">
        <f>IF(N(E32)*N(G32)=0,"",E32*G32)</f>
        <v/>
      </c>
      <c r="I32" s="9" t="n"/>
      <c r="J32" s="9" t="n"/>
    </row>
    <row r="33">
      <c r="A33" s="8" t="n"/>
      <c r="B33" s="9" t="n"/>
      <c r="C33" s="9" t="n"/>
      <c r="D33" s="9" t="n"/>
      <c r="E33" s="10" t="n"/>
      <c r="F33" s="9" t="n"/>
      <c r="G33" s="11" t="n"/>
      <c r="H33" s="12">
        <f>IF(N(E33)*N(G33)=0,"",E33*G33)</f>
        <v/>
      </c>
      <c r="I33" s="9" t="n"/>
      <c r="J33" s="9" t="n"/>
    </row>
    <row r="34">
      <c r="A34" s="8" t="n"/>
      <c r="B34" s="9" t="n"/>
      <c r="C34" s="9" t="n"/>
      <c r="D34" s="9" t="n"/>
      <c r="E34" s="10" t="n"/>
      <c r="F34" s="9" t="n"/>
      <c r="G34" s="11" t="n"/>
      <c r="H34" s="12">
        <f>IF(N(E34)*N(G34)=0,"",E34*G34)</f>
        <v/>
      </c>
      <c r="I34" s="9" t="n"/>
      <c r="J34" s="9" t="n"/>
    </row>
    <row r="35">
      <c r="A35" s="8" t="n"/>
      <c r="B35" s="9" t="n"/>
      <c r="C35" s="9" t="n"/>
      <c r="D35" s="9" t="n"/>
      <c r="E35" s="10" t="n"/>
      <c r="F35" s="9" t="n"/>
      <c r="G35" s="11" t="n"/>
      <c r="H35" s="12">
        <f>IF(N(E35)*N(G35)=0,"",E35*G35)</f>
        <v/>
      </c>
      <c r="I35" s="9" t="n"/>
      <c r="J35" s="9" t="n"/>
    </row>
    <row r="36">
      <c r="A36" s="8" t="n"/>
      <c r="B36" s="9" t="n"/>
      <c r="C36" s="9" t="n"/>
      <c r="D36" s="9" t="n"/>
      <c r="E36" s="10" t="n"/>
      <c r="F36" s="9" t="n"/>
      <c r="G36" s="11" t="n"/>
      <c r="H36" s="12">
        <f>IF(N(E36)*N(G36)=0,"",E36*G36)</f>
        <v/>
      </c>
      <c r="I36" s="9" t="n"/>
      <c r="J36" s="9" t="n"/>
    </row>
    <row r="37">
      <c r="A37" s="8" t="n"/>
      <c r="B37" s="9" t="n"/>
      <c r="C37" s="9" t="n"/>
      <c r="D37" s="9" t="n"/>
      <c r="E37" s="10" t="n"/>
      <c r="F37" s="9" t="n"/>
      <c r="G37" s="11" t="n"/>
      <c r="H37" s="12">
        <f>IF(N(E37)*N(G37)=0,"",E37*G37)</f>
        <v/>
      </c>
      <c r="I37" s="9" t="n"/>
      <c r="J37" s="9" t="n"/>
    </row>
    <row r="38">
      <c r="A38" s="8" t="n"/>
      <c r="B38" s="9" t="n"/>
      <c r="C38" s="9" t="n"/>
      <c r="D38" s="9" t="n"/>
      <c r="E38" s="10" t="n"/>
      <c r="F38" s="9" t="n"/>
      <c r="G38" s="11" t="n"/>
      <c r="H38" s="12">
        <f>IF(N(E38)*N(G38)=0,"",E38*G38)</f>
        <v/>
      </c>
      <c r="I38" s="9" t="n"/>
      <c r="J38" s="9" t="n"/>
    </row>
    <row r="39">
      <c r="A39" s="8" t="n"/>
      <c r="B39" s="9" t="n"/>
      <c r="C39" s="9" t="n"/>
      <c r="D39" s="9" t="n"/>
      <c r="E39" s="10" t="n"/>
      <c r="F39" s="9" t="n"/>
      <c r="G39" s="11" t="n"/>
      <c r="H39" s="12">
        <f>IF(N(E39)*N(G39)=0,"",E39*G39)</f>
        <v/>
      </c>
      <c r="I39" s="9" t="n"/>
      <c r="J39" s="9" t="n"/>
    </row>
    <row r="40">
      <c r="A40" s="8" t="n"/>
      <c r="B40" s="9" t="n"/>
      <c r="C40" s="9" t="n"/>
      <c r="D40" s="9" t="n"/>
      <c r="E40" s="10" t="n"/>
      <c r="F40" s="9" t="n"/>
      <c r="G40" s="11" t="n"/>
      <c r="H40" s="12">
        <f>IF(N(E40)*N(G40)=0,"",E40*G40)</f>
        <v/>
      </c>
      <c r="I40" s="9" t="n"/>
      <c r="J40" s="9" t="n"/>
    </row>
    <row r="41">
      <c r="A41" s="8" t="n"/>
      <c r="B41" s="9" t="n"/>
      <c r="C41" s="9" t="n"/>
      <c r="D41" s="9" t="n"/>
      <c r="E41" s="10" t="n"/>
      <c r="F41" s="9" t="n"/>
      <c r="G41" s="11" t="n"/>
      <c r="H41" s="12">
        <f>IF(N(E41)*N(G41)=0,"",E41*G41)</f>
        <v/>
      </c>
      <c r="I41" s="9" t="n"/>
      <c r="J41" s="9" t="n"/>
    </row>
    <row r="42">
      <c r="A42" s="8" t="n"/>
      <c r="B42" s="9" t="n"/>
      <c r="C42" s="9" t="n"/>
      <c r="D42" s="9" t="n"/>
      <c r="E42" s="10" t="n"/>
      <c r="F42" s="9" t="n"/>
      <c r="G42" s="11" t="n"/>
      <c r="H42" s="12">
        <f>IF(N(E42)*N(G42)=0,"",E42*G42)</f>
        <v/>
      </c>
      <c r="I42" s="9" t="n"/>
      <c r="J42" s="9" t="n"/>
    </row>
    <row r="43">
      <c r="A43" s="8" t="n"/>
      <c r="B43" s="9" t="n"/>
      <c r="C43" s="9" t="n"/>
      <c r="D43" s="9" t="n"/>
      <c r="E43" s="10" t="n"/>
      <c r="F43" s="9" t="n"/>
      <c r="G43" s="11" t="n"/>
      <c r="H43" s="12">
        <f>IF(N(E43)*N(G43)=0,"",E43*G43)</f>
        <v/>
      </c>
      <c r="I43" s="9" t="n"/>
      <c r="J43" s="9" t="n"/>
    </row>
    <row r="44">
      <c r="A44" s="8" t="n"/>
      <c r="B44" s="9" t="n"/>
      <c r="C44" s="9" t="n"/>
      <c r="D44" s="9" t="n"/>
      <c r="E44" s="10" t="n"/>
      <c r="F44" s="9" t="n"/>
      <c r="G44" s="11" t="n"/>
      <c r="H44" s="12">
        <f>IF(N(E44)*N(G44)=0,"",E44*G44)</f>
        <v/>
      </c>
      <c r="I44" s="9" t="n"/>
      <c r="J44" s="9" t="n"/>
    </row>
    <row r="45">
      <c r="A45" s="8" t="n"/>
      <c r="B45" s="9" t="n"/>
      <c r="C45" s="9" t="n"/>
      <c r="D45" s="9" t="n"/>
      <c r="E45" s="10" t="n"/>
      <c r="F45" s="9" t="n"/>
      <c r="G45" s="11" t="n"/>
      <c r="H45" s="12">
        <f>IF(N(E45)*N(G45)=0,"",E45*G45)</f>
        <v/>
      </c>
      <c r="I45" s="9" t="n"/>
      <c r="J45" s="9" t="n"/>
    </row>
    <row r="46">
      <c r="A46" s="8" t="n"/>
      <c r="B46" s="9" t="n"/>
      <c r="C46" s="9" t="n"/>
      <c r="D46" s="9" t="n"/>
      <c r="E46" s="10" t="n"/>
      <c r="F46" s="9" t="n"/>
      <c r="G46" s="11" t="n"/>
      <c r="H46" s="12">
        <f>IF(N(E46)*N(G46)=0,"",E46*G46)</f>
        <v/>
      </c>
      <c r="I46" s="9" t="n"/>
      <c r="J46" s="9" t="n"/>
    </row>
    <row r="47">
      <c r="A47" s="8" t="n"/>
      <c r="B47" s="9" t="n"/>
      <c r="C47" s="9" t="n"/>
      <c r="D47" s="9" t="n"/>
      <c r="E47" s="10" t="n"/>
      <c r="F47" s="9" t="n"/>
      <c r="G47" s="11" t="n"/>
      <c r="H47" s="12">
        <f>IF(N(E47)*N(G47)=0,"",E47*G47)</f>
        <v/>
      </c>
      <c r="I47" s="9" t="n"/>
      <c r="J47" s="9" t="n"/>
    </row>
    <row r="48">
      <c r="A48" s="8" t="n"/>
      <c r="B48" s="9" t="n"/>
      <c r="C48" s="9" t="n"/>
      <c r="D48" s="9" t="n"/>
      <c r="E48" s="10" t="n"/>
      <c r="F48" s="9" t="n"/>
      <c r="G48" s="11" t="n"/>
      <c r="H48" s="12">
        <f>IF(N(E48)*N(G48)=0,"",E48*G48)</f>
        <v/>
      </c>
      <c r="I48" s="9" t="n"/>
      <c r="J48" s="9" t="n"/>
    </row>
    <row r="49">
      <c r="A49" s="8" t="n"/>
      <c r="B49" s="9" t="n"/>
      <c r="C49" s="9" t="n"/>
      <c r="D49" s="9" t="n"/>
      <c r="E49" s="10" t="n"/>
      <c r="F49" s="9" t="n"/>
      <c r="G49" s="11" t="n"/>
      <c r="H49" s="12">
        <f>IF(N(E49)*N(G49)=0,"",E49*G49)</f>
        <v/>
      </c>
      <c r="I49" s="9" t="n"/>
      <c r="J49" s="9" t="n"/>
    </row>
    <row r="50">
      <c r="A50" s="8" t="n"/>
      <c r="B50" s="9" t="n"/>
      <c r="C50" s="9" t="n"/>
      <c r="D50" s="9" t="n"/>
      <c r="E50" s="10" t="n"/>
      <c r="F50" s="9" t="n"/>
      <c r="G50" s="11" t="n"/>
      <c r="H50" s="12">
        <f>IF(N(E50)*N(G50)=0,"",E50*G50)</f>
        <v/>
      </c>
      <c r="I50" s="9" t="n"/>
      <c r="J50" s="9" t="n"/>
    </row>
    <row r="51">
      <c r="A51" s="8" t="n"/>
      <c r="B51" s="9" t="n"/>
      <c r="C51" s="9" t="n"/>
      <c r="D51" s="9" t="n"/>
      <c r="E51" s="10" t="n"/>
      <c r="F51" s="9" t="n"/>
      <c r="G51" s="11" t="n"/>
      <c r="H51" s="12">
        <f>IF(N(E51)*N(G51)=0,"",E51*G51)</f>
        <v/>
      </c>
      <c r="I51" s="9" t="n"/>
      <c r="J51" s="9" t="n"/>
    </row>
    <row r="52">
      <c r="A52" s="8" t="n"/>
      <c r="B52" s="9" t="n"/>
      <c r="C52" s="9" t="n"/>
      <c r="D52" s="9" t="n"/>
      <c r="E52" s="10" t="n"/>
      <c r="F52" s="9" t="n"/>
      <c r="G52" s="11" t="n"/>
      <c r="H52" s="12">
        <f>IF(N(E52)*N(G52)=0,"",E52*G52)</f>
        <v/>
      </c>
      <c r="I52" s="9" t="n"/>
      <c r="J52" s="9" t="n"/>
    </row>
    <row r="53">
      <c r="A53" s="8" t="n"/>
      <c r="B53" s="9" t="n"/>
      <c r="C53" s="9" t="n"/>
      <c r="D53" s="9" t="n"/>
      <c r="E53" s="10" t="n"/>
      <c r="F53" s="9" t="n"/>
      <c r="G53" s="11" t="n"/>
      <c r="H53" s="12">
        <f>IF(N(E53)*N(G53)=0,"",E53*G53)</f>
        <v/>
      </c>
      <c r="I53" s="9" t="n"/>
      <c r="J53" s="9" t="n"/>
    </row>
    <row r="54">
      <c r="A54" s="8" t="n"/>
      <c r="B54" s="9" t="n"/>
      <c r="C54" s="9" t="n"/>
      <c r="D54" s="9" t="n"/>
      <c r="E54" s="10" t="n"/>
      <c r="F54" s="9" t="n"/>
      <c r="G54" s="11" t="n"/>
      <c r="H54" s="12">
        <f>IF(N(E54)*N(G54)=0,"",E54*G54)</f>
        <v/>
      </c>
      <c r="I54" s="9" t="n"/>
      <c r="J54" s="9" t="n"/>
    </row>
    <row r="55">
      <c r="A55" s="8" t="n"/>
      <c r="B55" s="9" t="n"/>
      <c r="C55" s="9" t="n"/>
      <c r="D55" s="9" t="n"/>
      <c r="E55" s="10" t="n"/>
      <c r="F55" s="9" t="n"/>
      <c r="G55" s="11" t="n"/>
      <c r="H55" s="12">
        <f>IF(N(E55)*N(G55)=0,"",E55*G55)</f>
        <v/>
      </c>
      <c r="I55" s="9" t="n"/>
      <c r="J55" s="9" t="n"/>
    </row>
    <row r="56">
      <c r="A56" s="8" t="n"/>
      <c r="B56" s="9" t="n"/>
      <c r="C56" s="9" t="n"/>
      <c r="D56" s="9" t="n"/>
      <c r="E56" s="10" t="n"/>
      <c r="F56" s="9" t="n"/>
      <c r="G56" s="11" t="n"/>
      <c r="H56" s="12">
        <f>IF(N(E56)*N(G56)=0,"",E56*G56)</f>
        <v/>
      </c>
      <c r="I56" s="9" t="n"/>
      <c r="J56" s="9" t="n"/>
    </row>
    <row r="57">
      <c r="A57" s="8" t="n"/>
      <c r="B57" s="9" t="n"/>
      <c r="C57" s="9" t="n"/>
      <c r="D57" s="9" t="n"/>
      <c r="E57" s="10" t="n"/>
      <c r="F57" s="9" t="n"/>
      <c r="G57" s="11" t="n"/>
      <c r="H57" s="12">
        <f>IF(N(E57)*N(G57)=0,"",E57*G57)</f>
        <v/>
      </c>
      <c r="I57" s="9" t="n"/>
      <c r="J57" s="9" t="n"/>
    </row>
    <row r="58">
      <c r="A58" s="8" t="n"/>
      <c r="B58" s="9" t="n"/>
      <c r="C58" s="9" t="n"/>
      <c r="D58" s="9" t="n"/>
      <c r="E58" s="10" t="n"/>
      <c r="F58" s="9" t="n"/>
      <c r="G58" s="11" t="n"/>
      <c r="H58" s="12">
        <f>IF(N(E58)*N(G58)=0,"",E58*G58)</f>
        <v/>
      </c>
      <c r="I58" s="9" t="n"/>
      <c r="J58" s="9" t="n"/>
    </row>
    <row r="59">
      <c r="A59" s="8" t="n"/>
      <c r="B59" s="9" t="n"/>
      <c r="C59" s="9" t="n"/>
      <c r="D59" s="9" t="n"/>
      <c r="E59" s="10" t="n"/>
      <c r="F59" s="9" t="n"/>
      <c r="G59" s="11" t="n"/>
      <c r="H59" s="12">
        <f>IF(N(E59)*N(G59)=0,"",E59*G59)</f>
        <v/>
      </c>
      <c r="I59" s="9" t="n"/>
      <c r="J59" s="9" t="n"/>
    </row>
    <row r="60">
      <c r="A60" s="8" t="n"/>
      <c r="B60" s="9" t="n"/>
      <c r="C60" s="9" t="n"/>
      <c r="D60" s="9" t="n"/>
      <c r="E60" s="10" t="n"/>
      <c r="F60" s="9" t="n"/>
      <c r="G60" s="11" t="n"/>
      <c r="H60" s="12">
        <f>IF(N(E60)*N(G60)=0,"",E60*G60)</f>
        <v/>
      </c>
      <c r="I60" s="9" t="n"/>
      <c r="J60" s="9" t="n"/>
    </row>
    <row r="61">
      <c r="A61" s="8" t="n"/>
      <c r="B61" s="9" t="n"/>
      <c r="C61" s="9" t="n"/>
      <c r="D61" s="9" t="n"/>
      <c r="E61" s="10" t="n"/>
      <c r="F61" s="9" t="n"/>
      <c r="G61" s="11" t="n"/>
      <c r="H61" s="12">
        <f>IF(N(E61)*N(G61)=0,"",E61*G61)</f>
        <v/>
      </c>
      <c r="I61" s="9" t="n"/>
      <c r="J61" s="9" t="n"/>
    </row>
    <row r="62">
      <c r="A62" s="8" t="n"/>
      <c r="B62" s="9" t="n"/>
      <c r="C62" s="9" t="n"/>
      <c r="D62" s="9" t="n"/>
      <c r="E62" s="10" t="n"/>
      <c r="F62" s="9" t="n"/>
      <c r="G62" s="11" t="n"/>
      <c r="H62" s="12">
        <f>IF(N(E62)*N(G62)=0,"",E62*G62)</f>
        <v/>
      </c>
      <c r="I62" s="9" t="n"/>
      <c r="J62" s="9" t="n"/>
    </row>
    <row r="63">
      <c r="A63" s="8" t="n"/>
      <c r="B63" s="9" t="n"/>
      <c r="C63" s="9" t="n"/>
      <c r="D63" s="9" t="n"/>
      <c r="E63" s="10" t="n"/>
      <c r="F63" s="9" t="n"/>
      <c r="G63" s="11" t="n"/>
      <c r="H63" s="12">
        <f>IF(N(E63)*N(G63)=0,"",E63*G63)</f>
        <v/>
      </c>
      <c r="I63" s="9" t="n"/>
      <c r="J63" s="9" t="n"/>
    </row>
    <row r="64">
      <c r="A64" s="8" t="n"/>
      <c r="B64" s="9" t="n"/>
      <c r="C64" s="9" t="n"/>
      <c r="D64" s="9" t="n"/>
      <c r="E64" s="10" t="n"/>
      <c r="F64" s="9" t="n"/>
      <c r="G64" s="11" t="n"/>
      <c r="H64" s="12">
        <f>IF(N(E64)*N(G64)=0,"",E64*G64)</f>
        <v/>
      </c>
      <c r="I64" s="9" t="n"/>
      <c r="J64" s="9" t="n"/>
    </row>
    <row r="65">
      <c r="A65" s="8" t="n"/>
      <c r="B65" s="9" t="n"/>
      <c r="C65" s="9" t="n"/>
      <c r="D65" s="9" t="n"/>
      <c r="E65" s="10" t="n"/>
      <c r="F65" s="9" t="n"/>
      <c r="G65" s="11" t="n"/>
      <c r="H65" s="12">
        <f>IF(N(E65)*N(G65)=0,"",E65*G65)</f>
        <v/>
      </c>
      <c r="I65" s="9" t="n"/>
      <c r="J65" s="9" t="n"/>
    </row>
    <row r="66">
      <c r="A66" s="8" t="n"/>
      <c r="B66" s="9" t="n"/>
      <c r="C66" s="9" t="n"/>
      <c r="D66" s="9" t="n"/>
      <c r="E66" s="10" t="n"/>
      <c r="F66" s="9" t="n"/>
      <c r="G66" s="11" t="n"/>
      <c r="H66" s="12">
        <f>IF(N(E66)*N(G66)=0,"",E66*G66)</f>
        <v/>
      </c>
      <c r="I66" s="9" t="n"/>
      <c r="J66" s="9" t="n"/>
    </row>
    <row r="67">
      <c r="A67" s="8" t="n"/>
      <c r="B67" s="9" t="n"/>
      <c r="C67" s="9" t="n"/>
      <c r="D67" s="9" t="n"/>
      <c r="E67" s="10" t="n"/>
      <c r="F67" s="9" t="n"/>
      <c r="G67" s="11" t="n"/>
      <c r="H67" s="12">
        <f>IF(N(E67)*N(G67)=0,"",E67*G67)</f>
        <v/>
      </c>
      <c r="I67" s="9" t="n"/>
      <c r="J67" s="9" t="n"/>
    </row>
    <row r="68">
      <c r="A68" s="8" t="n"/>
      <c r="B68" s="9" t="n"/>
      <c r="C68" s="9" t="n"/>
      <c r="D68" s="9" t="n"/>
      <c r="E68" s="10" t="n"/>
      <c r="F68" s="9" t="n"/>
      <c r="G68" s="11" t="n"/>
      <c r="H68" s="12">
        <f>IF(N(E68)*N(G68)=0,"",E68*G68)</f>
        <v/>
      </c>
      <c r="I68" s="9" t="n"/>
      <c r="J68" s="9" t="n"/>
    </row>
    <row r="69">
      <c r="A69" s="8" t="n"/>
      <c r="B69" s="9" t="n"/>
      <c r="C69" s="9" t="n"/>
      <c r="D69" s="9" t="n"/>
      <c r="E69" s="10" t="n"/>
      <c r="F69" s="9" t="n"/>
      <c r="G69" s="11" t="n"/>
      <c r="H69" s="12">
        <f>IF(N(E69)*N(G69)=0,"",E69*G69)</f>
        <v/>
      </c>
      <c r="I69" s="9" t="n"/>
      <c r="J69" s="9" t="n"/>
    </row>
    <row r="70">
      <c r="A70" s="8" t="n"/>
      <c r="B70" s="9" t="n"/>
      <c r="C70" s="9" t="n"/>
      <c r="D70" s="9" t="n"/>
      <c r="E70" s="10" t="n"/>
      <c r="F70" s="9" t="n"/>
      <c r="G70" s="11" t="n"/>
      <c r="H70" s="12">
        <f>IF(N(E70)*N(G70)=0,"",E70*G70)</f>
        <v/>
      </c>
      <c r="I70" s="9" t="n"/>
      <c r="J70" s="9" t="n"/>
    </row>
    <row r="71">
      <c r="A71" s="8" t="n"/>
      <c r="B71" s="9" t="n"/>
      <c r="C71" s="9" t="n"/>
      <c r="D71" s="9" t="n"/>
      <c r="E71" s="10" t="n"/>
      <c r="F71" s="9" t="n"/>
      <c r="G71" s="11" t="n"/>
      <c r="H71" s="12">
        <f>IF(N(E71)*N(G71)=0,"",E71*G71)</f>
        <v/>
      </c>
      <c r="I71" s="9" t="n"/>
      <c r="J71" s="9" t="n"/>
    </row>
    <row r="72">
      <c r="A72" s="8" t="n"/>
      <c r="B72" s="9" t="n"/>
      <c r="C72" s="9" t="n"/>
      <c r="D72" s="9" t="n"/>
      <c r="E72" s="10" t="n"/>
      <c r="F72" s="9" t="n"/>
      <c r="G72" s="11" t="n"/>
      <c r="H72" s="12">
        <f>IF(N(E72)*N(G72)=0,"",E72*G72)</f>
        <v/>
      </c>
      <c r="I72" s="9" t="n"/>
      <c r="J72" s="9" t="n"/>
    </row>
    <row r="73">
      <c r="A73" s="8" t="n"/>
      <c r="B73" s="9" t="n"/>
      <c r="C73" s="9" t="n"/>
      <c r="D73" s="9" t="n"/>
      <c r="E73" s="10" t="n"/>
      <c r="F73" s="9" t="n"/>
      <c r="G73" s="11" t="n"/>
      <c r="H73" s="12">
        <f>IF(N(E73)*N(G73)=0,"",E73*G73)</f>
        <v/>
      </c>
      <c r="I73" s="9" t="n"/>
      <c r="J73" s="9" t="n"/>
    </row>
    <row r="74">
      <c r="A74" s="8" t="n"/>
      <c r="B74" s="9" t="n"/>
      <c r="C74" s="9" t="n"/>
      <c r="D74" s="9" t="n"/>
      <c r="E74" s="10" t="n"/>
      <c r="F74" s="9" t="n"/>
      <c r="G74" s="11" t="n"/>
      <c r="H74" s="12">
        <f>IF(N(E74)*N(G74)=0,"",E74*G74)</f>
        <v/>
      </c>
      <c r="I74" s="9" t="n"/>
      <c r="J74" s="9" t="n"/>
    </row>
    <row r="75">
      <c r="A75" s="8" t="n"/>
      <c r="B75" s="9" t="n"/>
      <c r="C75" s="9" t="n"/>
      <c r="D75" s="9" t="n"/>
      <c r="E75" s="10" t="n"/>
      <c r="F75" s="9" t="n"/>
      <c r="G75" s="11" t="n"/>
      <c r="H75" s="12">
        <f>IF(N(E75)*N(G75)=0,"",E75*G75)</f>
        <v/>
      </c>
      <c r="I75" s="9" t="n"/>
      <c r="J75" s="9" t="n"/>
    </row>
    <row r="76">
      <c r="A76" s="8" t="n"/>
      <c r="B76" s="9" t="n"/>
      <c r="C76" s="9" t="n"/>
      <c r="D76" s="9" t="n"/>
      <c r="E76" s="10" t="n"/>
      <c r="F76" s="9" t="n"/>
      <c r="G76" s="11" t="n"/>
      <c r="H76" s="12">
        <f>IF(N(E76)*N(G76)=0,"",E76*G76)</f>
        <v/>
      </c>
      <c r="I76" s="9" t="n"/>
      <c r="J76" s="9" t="n"/>
    </row>
    <row r="77">
      <c r="A77" s="8" t="n"/>
      <c r="B77" s="9" t="n"/>
      <c r="C77" s="9" t="n"/>
      <c r="D77" s="9" t="n"/>
      <c r="E77" s="10" t="n"/>
      <c r="F77" s="9" t="n"/>
      <c r="G77" s="11" t="n"/>
      <c r="H77" s="12">
        <f>IF(N(E77)*N(G77)=0,"",E77*G77)</f>
        <v/>
      </c>
      <c r="I77" s="9" t="n"/>
      <c r="J77" s="9" t="n"/>
    </row>
    <row r="78">
      <c r="A78" s="8" t="n"/>
      <c r="B78" s="9" t="n"/>
      <c r="C78" s="9" t="n"/>
      <c r="D78" s="9" t="n"/>
      <c r="E78" s="10" t="n"/>
      <c r="F78" s="9" t="n"/>
      <c r="G78" s="11" t="n"/>
      <c r="H78" s="12">
        <f>IF(N(E78)*N(G78)=0,"",E78*G78)</f>
        <v/>
      </c>
      <c r="I78" s="9" t="n"/>
      <c r="J78" s="9" t="n"/>
    </row>
    <row r="79">
      <c r="A79" s="8" t="n"/>
      <c r="B79" s="9" t="n"/>
      <c r="C79" s="9" t="n"/>
      <c r="D79" s="9" t="n"/>
      <c r="E79" s="10" t="n"/>
      <c r="F79" s="9" t="n"/>
      <c r="G79" s="11" t="n"/>
      <c r="H79" s="12">
        <f>IF(N(E79)*N(G79)=0,"",E79*G79)</f>
        <v/>
      </c>
      <c r="I79" s="9" t="n"/>
      <c r="J79" s="9" t="n"/>
    </row>
    <row r="80">
      <c r="A80" s="8" t="n"/>
      <c r="B80" s="9" t="n"/>
      <c r="C80" s="9" t="n"/>
      <c r="D80" s="9" t="n"/>
      <c r="E80" s="10" t="n"/>
      <c r="F80" s="9" t="n"/>
      <c r="G80" s="11" t="n"/>
      <c r="H80" s="12">
        <f>IF(N(E80)*N(G80)=0,"",E80*G80)</f>
        <v/>
      </c>
      <c r="I80" s="9" t="n"/>
      <c r="J80" s="9" t="n"/>
    </row>
    <row r="81">
      <c r="A81" s="8" t="n"/>
      <c r="B81" s="9" t="n"/>
      <c r="C81" s="9" t="n"/>
      <c r="D81" s="9" t="n"/>
      <c r="E81" s="10" t="n"/>
      <c r="F81" s="9" t="n"/>
      <c r="G81" s="11" t="n"/>
      <c r="H81" s="12">
        <f>IF(N(E81)*N(G81)=0,"",E81*G81)</f>
        <v/>
      </c>
      <c r="I81" s="9" t="n"/>
      <c r="J81" s="9" t="n"/>
    </row>
    <row r="82">
      <c r="A82" s="8" t="n"/>
      <c r="B82" s="9" t="n"/>
      <c r="C82" s="9" t="n"/>
      <c r="D82" s="9" t="n"/>
      <c r="E82" s="10" t="n"/>
      <c r="F82" s="9" t="n"/>
      <c r="G82" s="11" t="n"/>
      <c r="H82" s="12">
        <f>IF(N(E82)*N(G82)=0,"",E82*G82)</f>
        <v/>
      </c>
      <c r="I82" s="9" t="n"/>
      <c r="J82" s="9" t="n"/>
    </row>
    <row r="83">
      <c r="A83" s="8" t="n"/>
      <c r="B83" s="9" t="n"/>
      <c r="C83" s="9" t="n"/>
      <c r="D83" s="9" t="n"/>
      <c r="E83" s="10" t="n"/>
      <c r="F83" s="9" t="n"/>
      <c r="G83" s="11" t="n"/>
      <c r="H83" s="12">
        <f>IF(N(E83)*N(G83)=0,"",E83*G83)</f>
        <v/>
      </c>
      <c r="I83" s="9" t="n"/>
      <c r="J83" s="9" t="n"/>
    </row>
    <row r="84">
      <c r="A84" s="8" t="n"/>
      <c r="B84" s="9" t="n"/>
      <c r="C84" s="9" t="n"/>
      <c r="D84" s="9" t="n"/>
      <c r="E84" s="10" t="n"/>
      <c r="F84" s="9" t="n"/>
      <c r="G84" s="11" t="n"/>
      <c r="H84" s="12">
        <f>IF(N(E84)*N(G84)=0,"",E84*G84)</f>
        <v/>
      </c>
      <c r="I84" s="9" t="n"/>
      <c r="J84" s="9" t="n"/>
    </row>
    <row r="85">
      <c r="A85" s="8" t="n"/>
      <c r="B85" s="9" t="n"/>
      <c r="C85" s="9" t="n"/>
      <c r="D85" s="9" t="n"/>
      <c r="E85" s="10" t="n"/>
      <c r="F85" s="9" t="n"/>
      <c r="G85" s="11" t="n"/>
      <c r="H85" s="12">
        <f>IF(N(E85)*N(G85)=0,"",E85*G85)</f>
        <v/>
      </c>
      <c r="I85" s="9" t="n"/>
      <c r="J85" s="9" t="n"/>
    </row>
    <row r="86">
      <c r="A86" s="8" t="n"/>
      <c r="B86" s="9" t="n"/>
      <c r="C86" s="9" t="n"/>
      <c r="D86" s="9" t="n"/>
      <c r="E86" s="10" t="n"/>
      <c r="F86" s="9" t="n"/>
      <c r="G86" s="11" t="n"/>
      <c r="H86" s="12">
        <f>IF(N(E86)*N(G86)=0,"",E86*G86)</f>
        <v/>
      </c>
      <c r="I86" s="9" t="n"/>
      <c r="J86" s="9" t="n"/>
    </row>
    <row r="87">
      <c r="A87" s="8" t="n"/>
      <c r="B87" s="9" t="n"/>
      <c r="C87" s="9" t="n"/>
      <c r="D87" s="9" t="n"/>
      <c r="E87" s="10" t="n"/>
      <c r="F87" s="9" t="n"/>
      <c r="G87" s="11" t="n"/>
      <c r="H87" s="12">
        <f>IF(N(E87)*N(G87)=0,"",E87*G87)</f>
        <v/>
      </c>
      <c r="I87" s="9" t="n"/>
      <c r="J87" s="9" t="n"/>
    </row>
    <row r="88">
      <c r="A88" s="8" t="n"/>
      <c r="B88" s="9" t="n"/>
      <c r="C88" s="9" t="n"/>
      <c r="D88" s="9" t="n"/>
      <c r="E88" s="10" t="n"/>
      <c r="F88" s="9" t="n"/>
      <c r="G88" s="11" t="n"/>
      <c r="H88" s="12">
        <f>IF(N(E88)*N(G88)=0,"",E88*G88)</f>
        <v/>
      </c>
      <c r="I88" s="9" t="n"/>
      <c r="J88" s="9" t="n"/>
    </row>
    <row r="89">
      <c r="A89" s="8" t="n"/>
      <c r="B89" s="9" t="n"/>
      <c r="C89" s="9" t="n"/>
      <c r="D89" s="9" t="n"/>
      <c r="E89" s="10" t="n"/>
      <c r="F89" s="9" t="n"/>
      <c r="G89" s="11" t="n"/>
      <c r="H89" s="12">
        <f>IF(N(E89)*N(G89)=0,"",E89*G89)</f>
        <v/>
      </c>
      <c r="I89" s="9" t="n"/>
      <c r="J89" s="9" t="n"/>
    </row>
    <row r="90">
      <c r="A90" s="8" t="n"/>
      <c r="B90" s="9" t="n"/>
      <c r="C90" s="9" t="n"/>
      <c r="D90" s="9" t="n"/>
      <c r="E90" s="10" t="n"/>
      <c r="F90" s="9" t="n"/>
      <c r="G90" s="11" t="n"/>
      <c r="H90" s="12">
        <f>IF(N(E90)*N(G90)=0,"",E90*G90)</f>
        <v/>
      </c>
      <c r="I90" s="9" t="n"/>
      <c r="J90" s="9" t="n"/>
    </row>
    <row r="91">
      <c r="A91" s="8" t="n"/>
      <c r="B91" s="9" t="n"/>
      <c r="C91" s="9" t="n"/>
      <c r="D91" s="9" t="n"/>
      <c r="E91" s="10" t="n"/>
      <c r="F91" s="9" t="n"/>
      <c r="G91" s="11" t="n"/>
      <c r="H91" s="12">
        <f>IF(N(E91)*N(G91)=0,"",E91*G91)</f>
        <v/>
      </c>
      <c r="I91" s="9" t="n"/>
      <c r="J91" s="9" t="n"/>
    </row>
    <row r="92">
      <c r="A92" s="8" t="n"/>
      <c r="B92" s="9" t="n"/>
      <c r="C92" s="9" t="n"/>
      <c r="D92" s="9" t="n"/>
      <c r="E92" s="10" t="n"/>
      <c r="F92" s="9" t="n"/>
      <c r="G92" s="11" t="n"/>
      <c r="H92" s="12">
        <f>IF(N(E92)*N(G92)=0,"",E92*G92)</f>
        <v/>
      </c>
      <c r="I92" s="9" t="n"/>
      <c r="J92" s="9" t="n"/>
    </row>
    <row r="93">
      <c r="A93" s="8" t="n"/>
      <c r="B93" s="9" t="n"/>
      <c r="C93" s="9" t="n"/>
      <c r="D93" s="9" t="n"/>
      <c r="E93" s="10" t="n"/>
      <c r="F93" s="9" t="n"/>
      <c r="G93" s="11" t="n"/>
      <c r="H93" s="12">
        <f>IF(N(E93)*N(G93)=0,"",E93*G93)</f>
        <v/>
      </c>
      <c r="I93" s="9" t="n"/>
      <c r="J93" s="9" t="n"/>
    </row>
    <row r="94">
      <c r="A94" s="8" t="n"/>
      <c r="B94" s="9" t="n"/>
      <c r="C94" s="9" t="n"/>
      <c r="D94" s="9" t="n"/>
      <c r="E94" s="10" t="n"/>
      <c r="F94" s="9" t="n"/>
      <c r="G94" s="11" t="n"/>
      <c r="H94" s="12">
        <f>IF(N(E94)*N(G94)=0,"",E94*G94)</f>
        <v/>
      </c>
      <c r="I94" s="9" t="n"/>
      <c r="J94" s="9" t="n"/>
    </row>
    <row r="95">
      <c r="A95" s="8" t="n"/>
      <c r="B95" s="9" t="n"/>
      <c r="C95" s="9" t="n"/>
      <c r="D95" s="9" t="n"/>
      <c r="E95" s="10" t="n"/>
      <c r="F95" s="9" t="n"/>
      <c r="G95" s="11" t="n"/>
      <c r="H95" s="12">
        <f>IF(N(E95)*N(G95)=0,"",E95*G95)</f>
        <v/>
      </c>
      <c r="I95" s="9" t="n"/>
      <c r="J95" s="9" t="n"/>
    </row>
    <row r="96">
      <c r="A96" s="8" t="n"/>
      <c r="B96" s="9" t="n"/>
      <c r="C96" s="9" t="n"/>
      <c r="D96" s="9" t="n"/>
      <c r="E96" s="10" t="n"/>
      <c r="F96" s="9" t="n"/>
      <c r="G96" s="11" t="n"/>
      <c r="H96" s="12">
        <f>IF(N(E96)*N(G96)=0,"",E96*G96)</f>
        <v/>
      </c>
      <c r="I96" s="9" t="n"/>
      <c r="J96" s="9" t="n"/>
    </row>
    <row r="97">
      <c r="A97" s="8" t="n"/>
      <c r="B97" s="9" t="n"/>
      <c r="C97" s="9" t="n"/>
      <c r="D97" s="9" t="n"/>
      <c r="E97" s="10" t="n"/>
      <c r="F97" s="9" t="n"/>
      <c r="G97" s="11" t="n"/>
      <c r="H97" s="12">
        <f>IF(N(E97)*N(G97)=0,"",E97*G97)</f>
        <v/>
      </c>
      <c r="I97" s="9" t="n"/>
      <c r="J97" s="9" t="n"/>
    </row>
    <row r="98">
      <c r="A98" s="8" t="n"/>
      <c r="B98" s="9" t="n"/>
      <c r="C98" s="9" t="n"/>
      <c r="D98" s="9" t="n"/>
      <c r="E98" s="10" t="n"/>
      <c r="F98" s="9" t="n"/>
      <c r="G98" s="11" t="n"/>
      <c r="H98" s="12">
        <f>IF(N(E98)*N(G98)=0,"",E98*G98)</f>
        <v/>
      </c>
      <c r="I98" s="9" t="n"/>
      <c r="J98" s="9" t="n"/>
    </row>
    <row r="99">
      <c r="A99" s="8" t="n"/>
      <c r="B99" s="9" t="n"/>
      <c r="C99" s="9" t="n"/>
      <c r="D99" s="9" t="n"/>
      <c r="E99" s="10" t="n"/>
      <c r="F99" s="9" t="n"/>
      <c r="G99" s="11" t="n"/>
      <c r="H99" s="12">
        <f>IF(N(E99)*N(G99)=0,"",E99*G99)</f>
        <v/>
      </c>
      <c r="I99" s="9" t="n"/>
      <c r="J99" s="9" t="n"/>
    </row>
    <row r="100">
      <c r="A100" s="8" t="n"/>
      <c r="B100" s="9" t="n"/>
      <c r="C100" s="9" t="n"/>
      <c r="D100" s="9" t="n"/>
      <c r="E100" s="10" t="n"/>
      <c r="F100" s="9" t="n"/>
      <c r="G100" s="11" t="n"/>
      <c r="H100" s="12">
        <f>IF(N(E100)*N(G100)=0,"",E100*G100)</f>
        <v/>
      </c>
      <c r="I100" s="9" t="n"/>
      <c r="J100" s="9" t="n"/>
    </row>
    <row r="101">
      <c r="A101" s="8" t="n"/>
      <c r="B101" s="9" t="n"/>
      <c r="C101" s="9" t="n"/>
      <c r="D101" s="9" t="n"/>
      <c r="E101" s="10" t="n"/>
      <c r="F101" s="9" t="n"/>
      <c r="G101" s="11" t="n"/>
      <c r="H101" s="12">
        <f>IF(N(E101)*N(G101)=0,"",E101*G101)</f>
        <v/>
      </c>
      <c r="I101" s="9" t="n"/>
      <c r="J101" s="9" t="n"/>
    </row>
    <row r="102">
      <c r="A102" s="8" t="n"/>
      <c r="B102" s="9" t="n"/>
      <c r="C102" s="9" t="n"/>
      <c r="D102" s="9" t="n"/>
      <c r="E102" s="10" t="n"/>
      <c r="F102" s="9" t="n"/>
      <c r="G102" s="11" t="n"/>
      <c r="H102" s="12">
        <f>IF(N(E102)*N(G102)=0,"",E102*G102)</f>
        <v/>
      </c>
      <c r="I102" s="9" t="n"/>
      <c r="J102" s="9" t="n"/>
    </row>
    <row r="103">
      <c r="A103" s="8" t="n"/>
      <c r="B103" s="9" t="n"/>
      <c r="C103" s="9" t="n"/>
      <c r="D103" s="9" t="n"/>
      <c r="E103" s="10" t="n"/>
      <c r="F103" s="9" t="n"/>
      <c r="G103" s="11" t="n"/>
      <c r="H103" s="12">
        <f>IF(N(E103)*N(G103)=0,"",E103*G103)</f>
        <v/>
      </c>
      <c r="I103" s="9" t="n"/>
      <c r="J103" s="9" t="n"/>
    </row>
    <row r="104">
      <c r="A104" s="8" t="n"/>
      <c r="B104" s="9" t="n"/>
      <c r="C104" s="9" t="n"/>
      <c r="D104" s="9" t="n"/>
      <c r="E104" s="10" t="n"/>
      <c r="F104" s="9" t="n"/>
      <c r="G104" s="11" t="n"/>
      <c r="H104" s="12">
        <f>IF(N(E104)*N(G104)=0,"",E104*G104)</f>
        <v/>
      </c>
      <c r="I104" s="9" t="n"/>
      <c r="J104" s="9" t="n"/>
    </row>
    <row r="105">
      <c r="A105" s="8" t="n"/>
      <c r="B105" s="9" t="n"/>
      <c r="C105" s="9" t="n"/>
      <c r="D105" s="9" t="n"/>
      <c r="E105" s="10" t="n"/>
      <c r="F105" s="9" t="n"/>
      <c r="G105" s="11" t="n"/>
      <c r="H105" s="12">
        <f>IF(N(E105)*N(G105)=0,"",E105*G105)</f>
        <v/>
      </c>
      <c r="I105" s="9" t="n"/>
      <c r="J105" s="9" t="n"/>
    </row>
    <row r="106">
      <c r="A106" s="8" t="n"/>
      <c r="B106" s="9" t="n"/>
      <c r="C106" s="9" t="n"/>
      <c r="D106" s="9" t="n"/>
      <c r="E106" s="10" t="n"/>
      <c r="F106" s="9" t="n"/>
      <c r="G106" s="11" t="n"/>
      <c r="H106" s="12">
        <f>IF(N(E106)*N(G106)=0,"",E106*G106)</f>
        <v/>
      </c>
      <c r="I106" s="9" t="n"/>
      <c r="J106" s="9" t="n"/>
    </row>
    <row r="107">
      <c r="A107" s="8" t="n"/>
      <c r="B107" s="9" t="n"/>
      <c r="C107" s="9" t="n"/>
      <c r="D107" s="9" t="n"/>
      <c r="E107" s="10" t="n"/>
      <c r="F107" s="9" t="n"/>
      <c r="G107" s="11" t="n"/>
      <c r="H107" s="12">
        <f>IF(N(E107)*N(G107)=0,"",E107*G107)</f>
        <v/>
      </c>
      <c r="I107" s="9" t="n"/>
      <c r="J107" s="9" t="n"/>
    </row>
    <row r="108">
      <c r="A108" s="8" t="n"/>
      <c r="B108" s="9" t="n"/>
      <c r="C108" s="9" t="n"/>
      <c r="D108" s="9" t="n"/>
      <c r="E108" s="10" t="n"/>
      <c r="F108" s="9" t="n"/>
      <c r="G108" s="11" t="n"/>
      <c r="H108" s="12">
        <f>IF(N(E108)*N(G108)=0,"",E108*G108)</f>
        <v/>
      </c>
      <c r="I108" s="9" t="n"/>
      <c r="J108" s="9" t="n"/>
    </row>
    <row r="109">
      <c r="A109" s="8" t="n"/>
      <c r="B109" s="9" t="n"/>
      <c r="C109" s="9" t="n"/>
      <c r="D109" s="9" t="n"/>
      <c r="E109" s="10" t="n"/>
      <c r="F109" s="9" t="n"/>
      <c r="G109" s="11" t="n"/>
      <c r="H109" s="12">
        <f>IF(N(E109)*N(G109)=0,"",E109*G109)</f>
        <v/>
      </c>
      <c r="I109" s="9" t="n"/>
      <c r="J109" s="9" t="n"/>
    </row>
    <row r="110">
      <c r="A110" s="8" t="n"/>
      <c r="B110" s="9" t="n"/>
      <c r="C110" s="9" t="n"/>
      <c r="D110" s="9" t="n"/>
      <c r="E110" s="10" t="n"/>
      <c r="F110" s="9" t="n"/>
      <c r="G110" s="11" t="n"/>
      <c r="H110" s="12">
        <f>IF(N(E110)*N(G110)=0,"",E110*G110)</f>
        <v/>
      </c>
      <c r="I110" s="9" t="n"/>
      <c r="J110" s="9" t="n"/>
    </row>
    <row r="111">
      <c r="A111" s="8" t="n"/>
      <c r="B111" s="9" t="n"/>
      <c r="C111" s="9" t="n"/>
      <c r="D111" s="9" t="n"/>
      <c r="E111" s="10" t="n"/>
      <c r="F111" s="9" t="n"/>
      <c r="G111" s="11" t="n"/>
      <c r="H111" s="12">
        <f>IF(N(E111)*N(G111)=0,"",E111*G111)</f>
        <v/>
      </c>
      <c r="I111" s="9" t="n"/>
      <c r="J111" s="9" t="n"/>
    </row>
    <row r="112">
      <c r="A112" s="8" t="n"/>
      <c r="B112" s="9" t="n"/>
      <c r="C112" s="9" t="n"/>
      <c r="D112" s="9" t="n"/>
      <c r="E112" s="10" t="n"/>
      <c r="F112" s="9" t="n"/>
      <c r="G112" s="11" t="n"/>
      <c r="H112" s="12">
        <f>IF(N(E112)*N(G112)=0,"",E112*G112)</f>
        <v/>
      </c>
      <c r="I112" s="9" t="n"/>
      <c r="J112" s="9" t="n"/>
    </row>
    <row r="113">
      <c r="A113" s="8" t="n"/>
      <c r="B113" s="9" t="n"/>
      <c r="C113" s="9" t="n"/>
      <c r="D113" s="9" t="n"/>
      <c r="E113" s="10" t="n"/>
      <c r="F113" s="9" t="n"/>
      <c r="G113" s="11" t="n"/>
      <c r="H113" s="12">
        <f>IF(N(E113)*N(G113)=0,"",E113*G113)</f>
        <v/>
      </c>
      <c r="I113" s="9" t="n"/>
      <c r="J113" s="9" t="n"/>
    </row>
    <row r="114">
      <c r="A114" s="8" t="n"/>
      <c r="B114" s="9" t="n"/>
      <c r="C114" s="9" t="n"/>
      <c r="D114" s="9" t="n"/>
      <c r="E114" s="10" t="n"/>
      <c r="F114" s="9" t="n"/>
      <c r="G114" s="11" t="n"/>
      <c r="H114" s="12">
        <f>IF(N(E114)*N(G114)=0,"",E114*G114)</f>
        <v/>
      </c>
      <c r="I114" s="9" t="n"/>
      <c r="J114" s="9" t="n"/>
    </row>
    <row r="115">
      <c r="A115" s="8" t="n"/>
      <c r="B115" s="9" t="n"/>
      <c r="C115" s="9" t="n"/>
      <c r="D115" s="9" t="n"/>
      <c r="E115" s="10" t="n"/>
      <c r="F115" s="9" t="n"/>
      <c r="G115" s="11" t="n"/>
      <c r="H115" s="12">
        <f>IF(N(E115)*N(G115)=0,"",E115*G115)</f>
        <v/>
      </c>
      <c r="I115" s="9" t="n"/>
      <c r="J115" s="9" t="n"/>
    </row>
    <row r="116">
      <c r="A116" s="8" t="n"/>
      <c r="B116" s="9" t="n"/>
      <c r="C116" s="9" t="n"/>
      <c r="D116" s="9" t="n"/>
      <c r="E116" s="10" t="n"/>
      <c r="F116" s="9" t="n"/>
      <c r="G116" s="11" t="n"/>
      <c r="H116" s="12">
        <f>IF(N(E116)*N(G116)=0,"",E116*G116)</f>
        <v/>
      </c>
      <c r="I116" s="9" t="n"/>
      <c r="J116" s="9" t="n"/>
    </row>
    <row r="117">
      <c r="A117" s="8" t="n"/>
      <c r="B117" s="9" t="n"/>
      <c r="C117" s="9" t="n"/>
      <c r="D117" s="9" t="n"/>
      <c r="E117" s="10" t="n"/>
      <c r="F117" s="9" t="n"/>
      <c r="G117" s="11" t="n"/>
      <c r="H117" s="12">
        <f>IF(N(E117)*N(G117)=0,"",E117*G117)</f>
        <v/>
      </c>
      <c r="I117" s="9" t="n"/>
      <c r="J117" s="9" t="n"/>
    </row>
    <row r="118">
      <c r="A118" s="8" t="n"/>
      <c r="B118" s="9" t="n"/>
      <c r="C118" s="9" t="n"/>
      <c r="D118" s="9" t="n"/>
      <c r="E118" s="10" t="n"/>
      <c r="F118" s="9" t="n"/>
      <c r="G118" s="11" t="n"/>
      <c r="H118" s="12">
        <f>IF(N(E118)*N(G118)=0,"",E118*G118)</f>
        <v/>
      </c>
      <c r="I118" s="9" t="n"/>
      <c r="J118" s="9" t="n"/>
    </row>
    <row r="119">
      <c r="A119" s="8" t="n"/>
      <c r="B119" s="9" t="n"/>
      <c r="C119" s="9" t="n"/>
      <c r="D119" s="9" t="n"/>
      <c r="E119" s="10" t="n"/>
      <c r="F119" s="9" t="n"/>
      <c r="G119" s="11" t="n"/>
      <c r="H119" s="12">
        <f>IF(N(E119)*N(G119)=0,"",E119*G119)</f>
        <v/>
      </c>
      <c r="I119" s="9" t="n"/>
      <c r="J119" s="9" t="n"/>
    </row>
    <row r="120">
      <c r="A120" s="8" t="n"/>
      <c r="B120" s="9" t="n"/>
      <c r="C120" s="9" t="n"/>
      <c r="D120" s="9" t="n"/>
      <c r="E120" s="10" t="n"/>
      <c r="F120" s="9" t="n"/>
      <c r="G120" s="11" t="n"/>
      <c r="H120" s="12">
        <f>IF(N(E120)*N(G120)=0,"",E120*G120)</f>
        <v/>
      </c>
      <c r="I120" s="9" t="n"/>
      <c r="J120" s="9" t="n"/>
    </row>
    <row r="121">
      <c r="A121" s="8" t="n"/>
      <c r="B121" s="9" t="n"/>
      <c r="C121" s="9" t="n"/>
      <c r="D121" s="9" t="n"/>
      <c r="E121" s="10" t="n"/>
      <c r="F121" s="9" t="n"/>
      <c r="G121" s="11" t="n"/>
      <c r="H121" s="12">
        <f>IF(N(E121)*N(G121)=0,"",E121*G121)</f>
        <v/>
      </c>
      <c r="I121" s="9" t="n"/>
      <c r="J121" s="9" t="n"/>
    </row>
    <row r="122">
      <c r="A122" s="8" t="n"/>
      <c r="B122" s="9" t="n"/>
      <c r="C122" s="9" t="n"/>
      <c r="D122" s="9" t="n"/>
      <c r="E122" s="10" t="n"/>
      <c r="F122" s="9" t="n"/>
      <c r="G122" s="11" t="n"/>
      <c r="H122" s="12">
        <f>IF(N(E122)*N(G122)=0,"",E122*G122)</f>
        <v/>
      </c>
      <c r="I122" s="9" t="n"/>
      <c r="J122" s="9" t="n"/>
    </row>
    <row r="123">
      <c r="A123" s="8" t="n"/>
      <c r="B123" s="9" t="n"/>
      <c r="C123" s="9" t="n"/>
      <c r="D123" s="9" t="n"/>
      <c r="E123" s="10" t="n"/>
      <c r="F123" s="9" t="n"/>
      <c r="G123" s="11" t="n"/>
      <c r="H123" s="12">
        <f>IF(N(E123)*N(G123)=0,"",E123*G123)</f>
        <v/>
      </c>
      <c r="I123" s="9" t="n"/>
      <c r="J123" s="9" t="n"/>
    </row>
    <row r="124">
      <c r="A124" s="8" t="n"/>
      <c r="B124" s="9" t="n"/>
      <c r="C124" s="9" t="n"/>
      <c r="D124" s="9" t="n"/>
      <c r="E124" s="10" t="n"/>
      <c r="F124" s="9" t="n"/>
      <c r="G124" s="11" t="n"/>
      <c r="H124" s="12">
        <f>IF(N(E124)*N(G124)=0,"",E124*G124)</f>
        <v/>
      </c>
      <c r="I124" s="9" t="n"/>
      <c r="J124" s="9" t="n"/>
    </row>
    <row r="125">
      <c r="A125" s="8" t="n"/>
      <c r="B125" s="9" t="n"/>
      <c r="C125" s="9" t="n"/>
      <c r="D125" s="9" t="n"/>
      <c r="E125" s="10" t="n"/>
      <c r="F125" s="9" t="n"/>
      <c r="G125" s="11" t="n"/>
      <c r="H125" s="12">
        <f>IF(N(E125)*N(G125)=0,"",E125*G125)</f>
        <v/>
      </c>
      <c r="I125" s="9" t="n"/>
      <c r="J125" s="9" t="n"/>
    </row>
    <row r="126">
      <c r="A126" s="8" t="n"/>
      <c r="B126" s="9" t="n"/>
      <c r="C126" s="9" t="n"/>
      <c r="D126" s="9" t="n"/>
      <c r="E126" s="10" t="n"/>
      <c r="F126" s="9" t="n"/>
      <c r="G126" s="11" t="n"/>
      <c r="H126" s="12">
        <f>IF(N(E126)*N(G126)=0,"",E126*G126)</f>
        <v/>
      </c>
      <c r="I126" s="9" t="n"/>
      <c r="J126" s="9" t="n"/>
    </row>
    <row r="127">
      <c r="A127" s="8" t="n"/>
      <c r="B127" s="9" t="n"/>
      <c r="C127" s="9" t="n"/>
      <c r="D127" s="9" t="n"/>
      <c r="E127" s="10" t="n"/>
      <c r="F127" s="9" t="n"/>
      <c r="G127" s="11" t="n"/>
      <c r="H127" s="12">
        <f>IF(N(E127)*N(G127)=0,"",E127*G127)</f>
        <v/>
      </c>
      <c r="I127" s="9" t="n"/>
      <c r="J127" s="9" t="n"/>
    </row>
    <row r="128">
      <c r="A128" s="8" t="n"/>
      <c r="B128" s="9" t="n"/>
      <c r="C128" s="9" t="n"/>
      <c r="D128" s="9" t="n"/>
      <c r="E128" s="10" t="n"/>
      <c r="F128" s="9" t="n"/>
      <c r="G128" s="11" t="n"/>
      <c r="H128" s="12">
        <f>IF(N(E128)*N(G128)=0,"",E128*G128)</f>
        <v/>
      </c>
      <c r="I128" s="9" t="n"/>
      <c r="J128" s="9" t="n"/>
    </row>
    <row r="129">
      <c r="A129" s="8" t="n"/>
      <c r="B129" s="9" t="n"/>
      <c r="C129" s="9" t="n"/>
      <c r="D129" s="9" t="n"/>
      <c r="E129" s="10" t="n"/>
      <c r="F129" s="9" t="n"/>
      <c r="G129" s="11" t="n"/>
      <c r="H129" s="12">
        <f>IF(N(E129)*N(G129)=0,"",E129*G129)</f>
        <v/>
      </c>
      <c r="I129" s="9" t="n"/>
      <c r="J129" s="9" t="n"/>
    </row>
    <row r="130">
      <c r="A130" s="8" t="n"/>
      <c r="B130" s="9" t="n"/>
      <c r="C130" s="9" t="n"/>
      <c r="D130" s="9" t="n"/>
      <c r="E130" s="10" t="n"/>
      <c r="F130" s="9" t="n"/>
      <c r="G130" s="11" t="n"/>
      <c r="H130" s="12">
        <f>IF(N(E130)*N(G130)=0,"",E130*G130)</f>
        <v/>
      </c>
      <c r="I130" s="9" t="n"/>
      <c r="J130" s="9" t="n"/>
    </row>
    <row r="131">
      <c r="A131" s="8" t="n"/>
      <c r="B131" s="9" t="n"/>
      <c r="C131" s="9" t="n"/>
      <c r="D131" s="9" t="n"/>
      <c r="E131" s="10" t="n"/>
      <c r="F131" s="9" t="n"/>
      <c r="G131" s="11" t="n"/>
      <c r="H131" s="12">
        <f>IF(N(E131)*N(G131)=0,"",E131*G131)</f>
        <v/>
      </c>
      <c r="I131" s="9" t="n"/>
      <c r="J131" s="9" t="n"/>
    </row>
    <row r="132">
      <c r="A132" s="8" t="n"/>
      <c r="B132" s="9" t="n"/>
      <c r="C132" s="9" t="n"/>
      <c r="D132" s="9" t="n"/>
      <c r="E132" s="10" t="n"/>
      <c r="F132" s="9" t="n"/>
      <c r="G132" s="11" t="n"/>
      <c r="H132" s="12">
        <f>IF(N(E132)*N(G132)=0,"",E132*G132)</f>
        <v/>
      </c>
      <c r="I132" s="9" t="n"/>
      <c r="J132" s="9" t="n"/>
    </row>
    <row r="133">
      <c r="A133" s="8" t="n"/>
      <c r="B133" s="9" t="n"/>
      <c r="C133" s="9" t="n"/>
      <c r="D133" s="9" t="n"/>
      <c r="E133" s="10" t="n"/>
      <c r="F133" s="9" t="n"/>
      <c r="G133" s="11" t="n"/>
      <c r="H133" s="12">
        <f>IF(N(E133)*N(G133)=0,"",E133*G133)</f>
        <v/>
      </c>
      <c r="I133" s="9" t="n"/>
      <c r="J133" s="9" t="n"/>
    </row>
    <row r="134">
      <c r="A134" s="8" t="n"/>
      <c r="B134" s="9" t="n"/>
      <c r="C134" s="9" t="n"/>
      <c r="D134" s="9" t="n"/>
      <c r="E134" s="10" t="n"/>
      <c r="F134" s="9" t="n"/>
      <c r="G134" s="11" t="n"/>
      <c r="H134" s="12">
        <f>IF(N(E134)*N(G134)=0,"",E134*G134)</f>
        <v/>
      </c>
      <c r="I134" s="9" t="n"/>
      <c r="J134" s="9" t="n"/>
    </row>
    <row r="135">
      <c r="A135" s="8" t="n"/>
      <c r="B135" s="9" t="n"/>
      <c r="C135" s="9" t="n"/>
      <c r="D135" s="9" t="n"/>
      <c r="E135" s="10" t="n"/>
      <c r="F135" s="9" t="n"/>
      <c r="G135" s="11" t="n"/>
      <c r="H135" s="12">
        <f>IF(N(E135)*N(G135)=0,"",E135*G135)</f>
        <v/>
      </c>
      <c r="I135" s="9" t="n"/>
      <c r="J135" s="9" t="n"/>
    </row>
    <row r="136">
      <c r="A136" s="8" t="n"/>
      <c r="B136" s="9" t="n"/>
      <c r="C136" s="9" t="n"/>
      <c r="D136" s="9" t="n"/>
      <c r="E136" s="10" t="n"/>
      <c r="F136" s="9" t="n"/>
      <c r="G136" s="11" t="n"/>
      <c r="H136" s="12">
        <f>IF(N(E136)*N(G136)=0,"",E136*G136)</f>
        <v/>
      </c>
      <c r="I136" s="9" t="n"/>
      <c r="J136" s="9" t="n"/>
    </row>
    <row r="137">
      <c r="A137" s="8" t="n"/>
      <c r="B137" s="9" t="n"/>
      <c r="C137" s="9" t="n"/>
      <c r="D137" s="9" t="n"/>
      <c r="E137" s="10" t="n"/>
      <c r="F137" s="9" t="n"/>
      <c r="G137" s="11" t="n"/>
      <c r="H137" s="12">
        <f>IF(N(E137)*N(G137)=0,"",E137*G137)</f>
        <v/>
      </c>
      <c r="I137" s="9" t="n"/>
      <c r="J137" s="9" t="n"/>
    </row>
    <row r="138">
      <c r="A138" s="8" t="n"/>
      <c r="B138" s="9" t="n"/>
      <c r="C138" s="9" t="n"/>
      <c r="D138" s="9" t="n"/>
      <c r="E138" s="10" t="n"/>
      <c r="F138" s="9" t="n"/>
      <c r="G138" s="11" t="n"/>
      <c r="H138" s="12">
        <f>IF(N(E138)*N(G138)=0,"",E138*G138)</f>
        <v/>
      </c>
      <c r="I138" s="9" t="n"/>
      <c r="J138" s="9" t="n"/>
    </row>
    <row r="139">
      <c r="A139" s="8" t="n"/>
      <c r="B139" s="9" t="n"/>
      <c r="C139" s="9" t="n"/>
      <c r="D139" s="9" t="n"/>
      <c r="E139" s="10" t="n"/>
      <c r="F139" s="9" t="n"/>
      <c r="G139" s="11" t="n"/>
      <c r="H139" s="12">
        <f>IF(N(E139)*N(G139)=0,"",E139*G139)</f>
        <v/>
      </c>
      <c r="I139" s="9" t="n"/>
      <c r="J139" s="9" t="n"/>
    </row>
    <row r="140">
      <c r="A140" s="8" t="n"/>
      <c r="B140" s="9" t="n"/>
      <c r="C140" s="9" t="n"/>
      <c r="D140" s="9" t="n"/>
      <c r="E140" s="10" t="n"/>
      <c r="F140" s="9" t="n"/>
      <c r="G140" s="11" t="n"/>
      <c r="H140" s="12">
        <f>IF(N(E140)*N(G140)=0,"",E140*G140)</f>
        <v/>
      </c>
      <c r="I140" s="9" t="n"/>
      <c r="J140" s="9" t="n"/>
    </row>
    <row r="141">
      <c r="A141" s="8" t="n"/>
      <c r="B141" s="9" t="n"/>
      <c r="C141" s="9" t="n"/>
      <c r="D141" s="9" t="n"/>
      <c r="E141" s="10" t="n"/>
      <c r="F141" s="9" t="n"/>
      <c r="G141" s="11" t="n"/>
      <c r="H141" s="12">
        <f>IF(N(E141)*N(G141)=0,"",E141*G141)</f>
        <v/>
      </c>
      <c r="I141" s="9" t="n"/>
      <c r="J141" s="9" t="n"/>
    </row>
    <row r="142">
      <c r="A142" s="8" t="n"/>
      <c r="B142" s="9" t="n"/>
      <c r="C142" s="9" t="n"/>
      <c r="D142" s="9" t="n"/>
      <c r="E142" s="10" t="n"/>
      <c r="F142" s="9" t="n"/>
      <c r="G142" s="11" t="n"/>
      <c r="H142" s="12">
        <f>IF(N(E142)*N(G142)=0,"",E142*G142)</f>
        <v/>
      </c>
      <c r="I142" s="9" t="n"/>
      <c r="J142" s="9" t="n"/>
    </row>
    <row r="143">
      <c r="A143" s="8" t="n"/>
      <c r="B143" s="9" t="n"/>
      <c r="C143" s="9" t="n"/>
      <c r="D143" s="9" t="n"/>
      <c r="E143" s="10" t="n"/>
      <c r="F143" s="9" t="n"/>
      <c r="G143" s="11" t="n"/>
      <c r="H143" s="12">
        <f>IF(N(E143)*N(G143)=0,"",E143*G143)</f>
        <v/>
      </c>
      <c r="I143" s="9" t="n"/>
      <c r="J143" s="9" t="n"/>
    </row>
    <row r="144">
      <c r="A144" s="8" t="n"/>
      <c r="B144" s="9" t="n"/>
      <c r="C144" s="9" t="n"/>
      <c r="D144" s="9" t="n"/>
      <c r="E144" s="10" t="n"/>
      <c r="F144" s="9" t="n"/>
      <c r="G144" s="11" t="n"/>
      <c r="H144" s="12">
        <f>IF(N(E144)*N(G144)=0,"",E144*G144)</f>
        <v/>
      </c>
      <c r="I144" s="9" t="n"/>
      <c r="J144" s="9" t="n"/>
    </row>
    <row r="145">
      <c r="A145" s="8" t="n"/>
      <c r="B145" s="9" t="n"/>
      <c r="C145" s="9" t="n"/>
      <c r="D145" s="9" t="n"/>
      <c r="E145" s="10" t="n"/>
      <c r="F145" s="9" t="n"/>
      <c r="G145" s="11" t="n"/>
      <c r="H145" s="12">
        <f>IF(N(E145)*N(G145)=0,"",E145*G145)</f>
        <v/>
      </c>
      <c r="I145" s="9" t="n"/>
      <c r="J145" s="9" t="n"/>
    </row>
    <row r="146">
      <c r="A146" s="8" t="n"/>
      <c r="B146" s="9" t="n"/>
      <c r="C146" s="9" t="n"/>
      <c r="D146" s="9" t="n"/>
      <c r="E146" s="10" t="n"/>
      <c r="F146" s="9" t="n"/>
      <c r="G146" s="11" t="n"/>
      <c r="H146" s="12">
        <f>IF(N(E146)*N(G146)=0,"",E146*G146)</f>
        <v/>
      </c>
      <c r="I146" s="9" t="n"/>
      <c r="J146" s="9" t="n"/>
    </row>
    <row r="147">
      <c r="A147" s="8" t="n"/>
      <c r="B147" s="9" t="n"/>
      <c r="C147" s="9" t="n"/>
      <c r="D147" s="9" t="n"/>
      <c r="E147" s="10" t="n"/>
      <c r="F147" s="9" t="n"/>
      <c r="G147" s="11" t="n"/>
      <c r="H147" s="12">
        <f>IF(N(E147)*N(G147)=0,"",E147*G147)</f>
        <v/>
      </c>
      <c r="I147" s="9" t="n"/>
      <c r="J147" s="9" t="n"/>
    </row>
    <row r="148">
      <c r="A148" s="8" t="n"/>
      <c r="B148" s="9" t="n"/>
      <c r="C148" s="9" t="n"/>
      <c r="D148" s="9" t="n"/>
      <c r="E148" s="10" t="n"/>
      <c r="F148" s="9" t="n"/>
      <c r="G148" s="11" t="n"/>
      <c r="H148" s="12">
        <f>IF(N(E148)*N(G148)=0,"",E148*G148)</f>
        <v/>
      </c>
      <c r="I148" s="9" t="n"/>
      <c r="J148" s="9" t="n"/>
    </row>
    <row r="149">
      <c r="A149" s="8" t="n"/>
      <c r="B149" s="9" t="n"/>
      <c r="C149" s="9" t="n"/>
      <c r="D149" s="9" t="n"/>
      <c r="E149" s="10" t="n"/>
      <c r="F149" s="9" t="n"/>
      <c r="G149" s="11" t="n"/>
      <c r="H149" s="12">
        <f>IF(N(E149)*N(G149)=0,"",E149*G149)</f>
        <v/>
      </c>
      <c r="I149" s="9" t="n"/>
      <c r="J149" s="9" t="n"/>
    </row>
    <row r="150">
      <c r="A150" s="8" t="n"/>
      <c r="B150" s="9" t="n"/>
      <c r="C150" s="9" t="n"/>
      <c r="D150" s="9" t="n"/>
      <c r="E150" s="10" t="n"/>
      <c r="F150" s="9" t="n"/>
      <c r="G150" s="11" t="n"/>
      <c r="H150" s="12">
        <f>IF(N(E150)*N(G150)=0,"",E150*G150)</f>
        <v/>
      </c>
      <c r="I150" s="9" t="n"/>
      <c r="J150" s="9" t="n"/>
    </row>
    <row r="151">
      <c r="A151" s="8" t="n"/>
      <c r="B151" s="9" t="n"/>
      <c r="C151" s="9" t="n"/>
      <c r="D151" s="9" t="n"/>
      <c r="E151" s="10" t="n"/>
      <c r="F151" s="9" t="n"/>
      <c r="G151" s="11" t="n"/>
      <c r="H151" s="12">
        <f>IF(N(E151)*N(G151)=0,"",E151*G151)</f>
        <v/>
      </c>
      <c r="I151" s="9" t="n"/>
      <c r="J151" s="9" t="n"/>
    </row>
    <row r="152">
      <c r="A152" s="8" t="n"/>
      <c r="B152" s="9" t="n"/>
      <c r="C152" s="9" t="n"/>
      <c r="D152" s="9" t="n"/>
      <c r="E152" s="10" t="n"/>
      <c r="F152" s="9" t="n"/>
      <c r="G152" s="11" t="n"/>
      <c r="H152" s="12">
        <f>IF(N(E152)*N(G152)=0,"",E152*G152)</f>
        <v/>
      </c>
      <c r="I152" s="9" t="n"/>
      <c r="J152" s="9" t="n"/>
    </row>
    <row r="153">
      <c r="A153" s="8" t="n"/>
      <c r="B153" s="9" t="n"/>
      <c r="C153" s="9" t="n"/>
      <c r="D153" s="9" t="n"/>
      <c r="E153" s="10" t="n"/>
      <c r="F153" s="9" t="n"/>
      <c r="G153" s="11" t="n"/>
      <c r="H153" s="12">
        <f>IF(N(E153)*N(G153)=0,"",E153*G153)</f>
        <v/>
      </c>
      <c r="I153" s="9" t="n"/>
      <c r="J153" s="9" t="n"/>
    </row>
    <row r="154">
      <c r="A154" s="8" t="n"/>
      <c r="B154" s="9" t="n"/>
      <c r="C154" s="9" t="n"/>
      <c r="D154" s="9" t="n"/>
      <c r="E154" s="10" t="n"/>
      <c r="F154" s="9" t="n"/>
      <c r="G154" s="11" t="n"/>
      <c r="H154" s="12">
        <f>IF(N(E154)*N(G154)=0,"",E154*G154)</f>
        <v/>
      </c>
      <c r="I154" s="9" t="n"/>
      <c r="J154" s="9" t="n"/>
    </row>
    <row r="155">
      <c r="A155" s="8" t="n"/>
      <c r="B155" s="9" t="n"/>
      <c r="C155" s="9" t="n"/>
      <c r="D155" s="9" t="n"/>
      <c r="E155" s="10" t="n"/>
      <c r="F155" s="9" t="n"/>
      <c r="G155" s="11" t="n"/>
      <c r="H155" s="12">
        <f>IF(N(E155)*N(G155)=0,"",E155*G155)</f>
        <v/>
      </c>
      <c r="I155" s="9" t="n"/>
      <c r="J155" s="9" t="n"/>
    </row>
    <row r="156">
      <c r="A156" s="8" t="n"/>
      <c r="B156" s="9" t="n"/>
      <c r="C156" s="9" t="n"/>
      <c r="D156" s="9" t="n"/>
      <c r="E156" s="10" t="n"/>
      <c r="F156" s="9" t="n"/>
      <c r="G156" s="11" t="n"/>
      <c r="H156" s="12">
        <f>IF(N(E156)*N(G156)=0,"",E156*G156)</f>
        <v/>
      </c>
      <c r="I156" s="9" t="n"/>
      <c r="J156" s="9" t="n"/>
    </row>
    <row r="157">
      <c r="A157" s="8" t="n"/>
      <c r="B157" s="9" t="n"/>
      <c r="C157" s="9" t="n"/>
      <c r="D157" s="9" t="n"/>
      <c r="E157" s="10" t="n"/>
      <c r="F157" s="9" t="n"/>
      <c r="G157" s="11" t="n"/>
      <c r="H157" s="12">
        <f>IF(N(E157)*N(G157)=0,"",E157*G157)</f>
        <v/>
      </c>
      <c r="I157" s="9" t="n"/>
      <c r="J157" s="9" t="n"/>
    </row>
    <row r="158">
      <c r="A158" s="8" t="n"/>
      <c r="B158" s="9" t="n"/>
      <c r="C158" s="9" t="n"/>
      <c r="D158" s="9" t="n"/>
      <c r="E158" s="10" t="n"/>
      <c r="F158" s="9" t="n"/>
      <c r="G158" s="11" t="n"/>
      <c r="H158" s="12">
        <f>IF(N(E158)*N(G158)=0,"",E158*G158)</f>
        <v/>
      </c>
      <c r="I158" s="9" t="n"/>
      <c r="J158" s="9" t="n"/>
    </row>
    <row r="159">
      <c r="A159" s="8" t="n"/>
      <c r="B159" s="9" t="n"/>
      <c r="C159" s="9" t="n"/>
      <c r="D159" s="9" t="n"/>
      <c r="E159" s="10" t="n"/>
      <c r="F159" s="9" t="n"/>
      <c r="G159" s="11" t="n"/>
      <c r="H159" s="12">
        <f>IF(N(E159)*N(G159)=0,"",E159*G159)</f>
        <v/>
      </c>
      <c r="I159" s="9" t="n"/>
      <c r="J159" s="9" t="n"/>
    </row>
    <row r="160">
      <c r="A160" s="8" t="n"/>
      <c r="B160" s="9" t="n"/>
      <c r="C160" s="9" t="n"/>
      <c r="D160" s="9" t="n"/>
      <c r="E160" s="10" t="n"/>
      <c r="F160" s="9" t="n"/>
      <c r="G160" s="11" t="n"/>
      <c r="H160" s="12">
        <f>IF(N(E160)*N(G160)=0,"",E160*G160)</f>
        <v/>
      </c>
      <c r="I160" s="9" t="n"/>
      <c r="J160" s="9" t="n"/>
    </row>
    <row r="161">
      <c r="A161" s="8" t="n"/>
      <c r="B161" s="9" t="n"/>
      <c r="C161" s="9" t="n"/>
      <c r="D161" s="9" t="n"/>
      <c r="E161" s="10" t="n"/>
      <c r="F161" s="9" t="n"/>
      <c r="G161" s="11" t="n"/>
      <c r="H161" s="12">
        <f>IF(N(E161)*N(G161)=0,"",E161*G161)</f>
        <v/>
      </c>
      <c r="I161" s="9" t="n"/>
      <c r="J161" s="9" t="n"/>
    </row>
    <row r="162">
      <c r="A162" s="8" t="n"/>
      <c r="B162" s="9" t="n"/>
      <c r="C162" s="9" t="n"/>
      <c r="D162" s="9" t="n"/>
      <c r="E162" s="10" t="n"/>
      <c r="F162" s="9" t="n"/>
      <c r="G162" s="11" t="n"/>
      <c r="H162" s="12">
        <f>IF(N(E162)*N(G162)=0,"",E162*G162)</f>
        <v/>
      </c>
      <c r="I162" s="9" t="n"/>
      <c r="J162" s="9" t="n"/>
    </row>
    <row r="163">
      <c r="A163" s="8" t="n"/>
      <c r="B163" s="9" t="n"/>
      <c r="C163" s="9" t="n"/>
      <c r="D163" s="9" t="n"/>
      <c r="E163" s="10" t="n"/>
      <c r="F163" s="9" t="n"/>
      <c r="G163" s="11" t="n"/>
      <c r="H163" s="12">
        <f>IF(N(E163)*N(G163)=0,"",E163*G163)</f>
        <v/>
      </c>
      <c r="I163" s="9" t="n"/>
      <c r="J163" s="9" t="n"/>
    </row>
    <row r="164">
      <c r="A164" s="8" t="n"/>
      <c r="B164" s="9" t="n"/>
      <c r="C164" s="9" t="n"/>
      <c r="D164" s="9" t="n"/>
      <c r="E164" s="10" t="n"/>
      <c r="F164" s="9" t="n"/>
      <c r="G164" s="11" t="n"/>
      <c r="H164" s="12">
        <f>IF(N(E164)*N(G164)=0,"",E164*G164)</f>
        <v/>
      </c>
      <c r="I164" s="9" t="n"/>
      <c r="J164" s="9" t="n"/>
    </row>
    <row r="165">
      <c r="A165" s="8" t="n"/>
      <c r="B165" s="9" t="n"/>
      <c r="C165" s="9" t="n"/>
      <c r="D165" s="9" t="n"/>
      <c r="E165" s="10" t="n"/>
      <c r="F165" s="9" t="n"/>
      <c r="G165" s="11" t="n"/>
      <c r="H165" s="12">
        <f>IF(N(E165)*N(G165)=0,"",E165*G165)</f>
        <v/>
      </c>
      <c r="I165" s="9" t="n"/>
      <c r="J165" s="9" t="n"/>
    </row>
    <row r="166">
      <c r="A166" s="8" t="n"/>
      <c r="B166" s="9" t="n"/>
      <c r="C166" s="9" t="n"/>
      <c r="D166" s="9" t="n"/>
      <c r="E166" s="10" t="n"/>
      <c r="F166" s="9" t="n"/>
      <c r="G166" s="11" t="n"/>
      <c r="H166" s="12">
        <f>IF(N(E166)*N(G166)=0,"",E166*G166)</f>
        <v/>
      </c>
      <c r="I166" s="9" t="n"/>
      <c r="J166" s="9" t="n"/>
    </row>
    <row r="167">
      <c r="A167" s="8" t="n"/>
      <c r="B167" s="9" t="n"/>
      <c r="C167" s="9" t="n"/>
      <c r="D167" s="9" t="n"/>
      <c r="E167" s="10" t="n"/>
      <c r="F167" s="9" t="n"/>
      <c r="G167" s="11" t="n"/>
      <c r="H167" s="12">
        <f>IF(N(E167)*N(G167)=0,"",E167*G167)</f>
        <v/>
      </c>
      <c r="I167" s="9" t="n"/>
      <c r="J167" s="9" t="n"/>
    </row>
    <row r="168">
      <c r="A168" s="8" t="n"/>
      <c r="B168" s="9" t="n"/>
      <c r="C168" s="9" t="n"/>
      <c r="D168" s="9" t="n"/>
      <c r="E168" s="10" t="n"/>
      <c r="F168" s="9" t="n"/>
      <c r="G168" s="11" t="n"/>
      <c r="H168" s="12">
        <f>IF(N(E168)*N(G168)=0,"",E168*G168)</f>
        <v/>
      </c>
      <c r="I168" s="9" t="n"/>
      <c r="J168" s="9" t="n"/>
    </row>
    <row r="169">
      <c r="A169" s="8" t="n"/>
      <c r="B169" s="9" t="n"/>
      <c r="C169" s="9" t="n"/>
      <c r="D169" s="9" t="n"/>
      <c r="E169" s="10" t="n"/>
      <c r="F169" s="9" t="n"/>
      <c r="G169" s="11" t="n"/>
      <c r="H169" s="12">
        <f>IF(N(E169)*N(G169)=0,"",E169*G169)</f>
        <v/>
      </c>
      <c r="I169" s="9" t="n"/>
      <c r="J169" s="9" t="n"/>
    </row>
    <row r="170">
      <c r="A170" s="8" t="n"/>
      <c r="B170" s="9" t="n"/>
      <c r="C170" s="9" t="n"/>
      <c r="D170" s="9" t="n"/>
      <c r="E170" s="10" t="n"/>
      <c r="F170" s="9" t="n"/>
      <c r="G170" s="11" t="n"/>
      <c r="H170" s="12">
        <f>IF(N(E170)*N(G170)=0,"",E170*G170)</f>
        <v/>
      </c>
      <c r="I170" s="9" t="n"/>
      <c r="J170" s="9" t="n"/>
    </row>
    <row r="171">
      <c r="A171" s="8" t="n"/>
      <c r="B171" s="9" t="n"/>
      <c r="C171" s="9" t="n"/>
      <c r="D171" s="9" t="n"/>
      <c r="E171" s="10" t="n"/>
      <c r="F171" s="9" t="n"/>
      <c r="G171" s="11" t="n"/>
      <c r="H171" s="12">
        <f>IF(N(E171)*N(G171)=0,"",E171*G171)</f>
        <v/>
      </c>
      <c r="I171" s="9" t="n"/>
      <c r="J171" s="9" t="n"/>
    </row>
    <row r="172">
      <c r="A172" s="8" t="n"/>
      <c r="B172" s="9" t="n"/>
      <c r="C172" s="9" t="n"/>
      <c r="D172" s="9" t="n"/>
      <c r="E172" s="10" t="n"/>
      <c r="F172" s="9" t="n"/>
      <c r="G172" s="11" t="n"/>
      <c r="H172" s="12">
        <f>IF(N(E172)*N(G172)=0,"",E172*G172)</f>
        <v/>
      </c>
      <c r="I172" s="9" t="n"/>
      <c r="J172" s="9" t="n"/>
    </row>
    <row r="173">
      <c r="A173" s="8" t="n"/>
      <c r="B173" s="9" t="n"/>
      <c r="C173" s="9" t="n"/>
      <c r="D173" s="9" t="n"/>
      <c r="E173" s="10" t="n"/>
      <c r="F173" s="9" t="n"/>
      <c r="G173" s="11" t="n"/>
      <c r="H173" s="12">
        <f>IF(N(E173)*N(G173)=0,"",E173*G173)</f>
        <v/>
      </c>
      <c r="I173" s="9" t="n"/>
      <c r="J173" s="9" t="n"/>
    </row>
    <row r="174">
      <c r="A174" s="8" t="n"/>
      <c r="B174" s="9" t="n"/>
      <c r="C174" s="9" t="n"/>
      <c r="D174" s="9" t="n"/>
      <c r="E174" s="10" t="n"/>
      <c r="F174" s="9" t="n"/>
      <c r="G174" s="11" t="n"/>
      <c r="H174" s="12">
        <f>IF(N(E174)*N(G174)=0,"",E174*G174)</f>
        <v/>
      </c>
      <c r="I174" s="9" t="n"/>
      <c r="J174" s="9" t="n"/>
    </row>
    <row r="175">
      <c r="A175" s="8" t="n"/>
      <c r="B175" s="9" t="n"/>
      <c r="C175" s="9" t="n"/>
      <c r="D175" s="9" t="n"/>
      <c r="E175" s="10" t="n"/>
      <c r="F175" s="9" t="n"/>
      <c r="G175" s="11" t="n"/>
      <c r="H175" s="12">
        <f>IF(N(E175)*N(G175)=0,"",E175*G175)</f>
        <v/>
      </c>
      <c r="I175" s="9" t="n"/>
      <c r="J175" s="9" t="n"/>
    </row>
    <row r="176">
      <c r="A176" s="8" t="n"/>
      <c r="B176" s="9" t="n"/>
      <c r="C176" s="9" t="n"/>
      <c r="D176" s="9" t="n"/>
      <c r="E176" s="10" t="n"/>
      <c r="F176" s="9" t="n"/>
      <c r="G176" s="11" t="n"/>
      <c r="H176" s="12">
        <f>IF(N(E176)*N(G176)=0,"",E176*G176)</f>
        <v/>
      </c>
      <c r="I176" s="9" t="n"/>
      <c r="J176" s="9" t="n"/>
    </row>
    <row r="177">
      <c r="A177" s="8" t="n"/>
      <c r="B177" s="9" t="n"/>
      <c r="C177" s="9" t="n"/>
      <c r="D177" s="9" t="n"/>
      <c r="E177" s="10" t="n"/>
      <c r="F177" s="9" t="n"/>
      <c r="G177" s="11" t="n"/>
      <c r="H177" s="12">
        <f>IF(N(E177)*N(G177)=0,"",E177*G177)</f>
        <v/>
      </c>
      <c r="I177" s="9" t="n"/>
      <c r="J177" s="9" t="n"/>
    </row>
    <row r="178">
      <c r="A178" s="8" t="n"/>
      <c r="B178" s="9" t="n"/>
      <c r="C178" s="9" t="n"/>
      <c r="D178" s="9" t="n"/>
      <c r="E178" s="10" t="n"/>
      <c r="F178" s="9" t="n"/>
      <c r="G178" s="11" t="n"/>
      <c r="H178" s="12">
        <f>IF(N(E178)*N(G178)=0,"",E178*G178)</f>
        <v/>
      </c>
      <c r="I178" s="9" t="n"/>
      <c r="J178" s="9" t="n"/>
    </row>
    <row r="179">
      <c r="A179" s="8" t="n"/>
      <c r="B179" s="9" t="n"/>
      <c r="C179" s="9" t="n"/>
      <c r="D179" s="9" t="n"/>
      <c r="E179" s="10" t="n"/>
      <c r="F179" s="9" t="n"/>
      <c r="G179" s="11" t="n"/>
      <c r="H179" s="12">
        <f>IF(N(E179)*N(G179)=0,"",E179*G179)</f>
        <v/>
      </c>
      <c r="I179" s="9" t="n"/>
      <c r="J179" s="9" t="n"/>
    </row>
    <row r="180">
      <c r="A180" s="8" t="n"/>
      <c r="B180" s="9" t="n"/>
      <c r="C180" s="9" t="n"/>
      <c r="D180" s="9" t="n"/>
      <c r="E180" s="10" t="n"/>
      <c r="F180" s="9" t="n"/>
      <c r="G180" s="11" t="n"/>
      <c r="H180" s="12">
        <f>IF(N(E180)*N(G180)=0,"",E180*G180)</f>
        <v/>
      </c>
      <c r="I180" s="9" t="n"/>
      <c r="J180" s="9" t="n"/>
    </row>
    <row r="181">
      <c r="A181" s="8" t="n"/>
      <c r="B181" s="9" t="n"/>
      <c r="C181" s="9" t="n"/>
      <c r="D181" s="9" t="n"/>
      <c r="E181" s="10" t="n"/>
      <c r="F181" s="9" t="n"/>
      <c r="G181" s="11" t="n"/>
      <c r="H181" s="12">
        <f>IF(N(E181)*N(G181)=0,"",E181*G181)</f>
        <v/>
      </c>
      <c r="I181" s="9" t="n"/>
      <c r="J181" s="9" t="n"/>
    </row>
    <row r="182">
      <c r="A182" s="8" t="n"/>
      <c r="B182" s="9" t="n"/>
      <c r="C182" s="9" t="n"/>
      <c r="D182" s="9" t="n"/>
      <c r="E182" s="10" t="n"/>
      <c r="F182" s="9" t="n"/>
      <c r="G182" s="11" t="n"/>
      <c r="H182" s="12">
        <f>IF(N(E182)*N(G182)=0,"",E182*G182)</f>
        <v/>
      </c>
      <c r="I182" s="9" t="n"/>
      <c r="J182" s="9" t="n"/>
    </row>
    <row r="183">
      <c r="A183" s="8" t="n"/>
      <c r="B183" s="9" t="n"/>
      <c r="C183" s="9" t="n"/>
      <c r="D183" s="9" t="n"/>
      <c r="E183" s="10" t="n"/>
      <c r="F183" s="9" t="n"/>
      <c r="G183" s="11" t="n"/>
      <c r="H183" s="12">
        <f>IF(N(E183)*N(G183)=0,"",E183*G183)</f>
        <v/>
      </c>
      <c r="I183" s="9" t="n"/>
      <c r="J183" s="9" t="n"/>
    </row>
    <row r="184">
      <c r="A184" s="8" t="n"/>
      <c r="B184" s="9" t="n"/>
      <c r="C184" s="9" t="n"/>
      <c r="D184" s="9" t="n"/>
      <c r="E184" s="10" t="n"/>
      <c r="F184" s="9" t="n"/>
      <c r="G184" s="11" t="n"/>
      <c r="H184" s="12">
        <f>IF(N(E184)*N(G184)=0,"",E184*G184)</f>
        <v/>
      </c>
      <c r="I184" s="9" t="n"/>
      <c r="J184" s="9" t="n"/>
    </row>
    <row r="185">
      <c r="A185" s="8" t="n"/>
      <c r="B185" s="9" t="n"/>
      <c r="C185" s="9" t="n"/>
      <c r="D185" s="9" t="n"/>
      <c r="E185" s="10" t="n"/>
      <c r="F185" s="9" t="n"/>
      <c r="G185" s="11" t="n"/>
      <c r="H185" s="12">
        <f>IF(N(E185)*N(G185)=0,"",E185*G185)</f>
        <v/>
      </c>
      <c r="I185" s="9" t="n"/>
      <c r="J185" s="9" t="n"/>
    </row>
    <row r="186">
      <c r="A186" s="8" t="n"/>
      <c r="B186" s="9" t="n"/>
      <c r="C186" s="9" t="n"/>
      <c r="D186" s="9" t="n"/>
      <c r="E186" s="10" t="n"/>
      <c r="F186" s="9" t="n"/>
      <c r="G186" s="11" t="n"/>
      <c r="H186" s="12">
        <f>IF(N(E186)*N(G186)=0,"",E186*G186)</f>
        <v/>
      </c>
      <c r="I186" s="9" t="n"/>
      <c r="J186" s="9" t="n"/>
    </row>
    <row r="187">
      <c r="A187" s="8" t="n"/>
      <c r="B187" s="9" t="n"/>
      <c r="C187" s="9" t="n"/>
      <c r="D187" s="9" t="n"/>
      <c r="E187" s="10" t="n"/>
      <c r="F187" s="9" t="n"/>
      <c r="G187" s="11" t="n"/>
      <c r="H187" s="12">
        <f>IF(N(E187)*N(G187)=0,"",E187*G187)</f>
        <v/>
      </c>
      <c r="I187" s="9" t="n"/>
      <c r="J187" s="9" t="n"/>
    </row>
    <row r="188">
      <c r="A188" s="8" t="n"/>
      <c r="B188" s="9" t="n"/>
      <c r="C188" s="9" t="n"/>
      <c r="D188" s="9" t="n"/>
      <c r="E188" s="10" t="n"/>
      <c r="F188" s="9" t="n"/>
      <c r="G188" s="11" t="n"/>
      <c r="H188" s="12">
        <f>IF(N(E188)*N(G188)=0,"",E188*G188)</f>
        <v/>
      </c>
      <c r="I188" s="9" t="n"/>
      <c r="J188" s="9" t="n"/>
    </row>
    <row r="189">
      <c r="A189" s="8" t="n"/>
      <c r="B189" s="9" t="n"/>
      <c r="C189" s="9" t="n"/>
      <c r="D189" s="9" t="n"/>
      <c r="E189" s="10" t="n"/>
      <c r="F189" s="9" t="n"/>
      <c r="G189" s="11" t="n"/>
      <c r="H189" s="12">
        <f>IF(N(E189)*N(G189)=0,"",E189*G189)</f>
        <v/>
      </c>
      <c r="I189" s="9" t="n"/>
      <c r="J189" s="9" t="n"/>
    </row>
    <row r="190">
      <c r="A190" s="8" t="n"/>
      <c r="B190" s="9" t="n"/>
      <c r="C190" s="9" t="n"/>
      <c r="D190" s="9" t="n"/>
      <c r="E190" s="10" t="n"/>
      <c r="F190" s="9" t="n"/>
      <c r="G190" s="11" t="n"/>
      <c r="H190" s="12">
        <f>IF(N(E190)*N(G190)=0,"",E190*G190)</f>
        <v/>
      </c>
      <c r="I190" s="9" t="n"/>
      <c r="J190" s="9" t="n"/>
    </row>
    <row r="191">
      <c r="A191" s="8" t="n"/>
      <c r="B191" s="9" t="n"/>
      <c r="C191" s="9" t="n"/>
      <c r="D191" s="9" t="n"/>
      <c r="E191" s="10" t="n"/>
      <c r="F191" s="9" t="n"/>
      <c r="G191" s="11" t="n"/>
      <c r="H191" s="12">
        <f>IF(N(E191)*N(G191)=0,"",E191*G191)</f>
        <v/>
      </c>
      <c r="I191" s="9" t="n"/>
      <c r="J191" s="9" t="n"/>
    </row>
    <row r="192">
      <c r="A192" s="8" t="n"/>
      <c r="B192" s="9" t="n"/>
      <c r="C192" s="9" t="n"/>
      <c r="D192" s="9" t="n"/>
      <c r="E192" s="10" t="n"/>
      <c r="F192" s="9" t="n"/>
      <c r="G192" s="11" t="n"/>
      <c r="H192" s="12">
        <f>IF(N(E192)*N(G192)=0,"",E192*G192)</f>
        <v/>
      </c>
      <c r="I192" s="9" t="n"/>
      <c r="J192" s="9" t="n"/>
    </row>
    <row r="193">
      <c r="A193" s="8" t="n"/>
      <c r="B193" s="9" t="n"/>
      <c r="C193" s="9" t="n"/>
      <c r="D193" s="9" t="n"/>
      <c r="E193" s="10" t="n"/>
      <c r="F193" s="9" t="n"/>
      <c r="G193" s="11" t="n"/>
      <c r="H193" s="12">
        <f>IF(N(E193)*N(G193)=0,"",E193*G193)</f>
        <v/>
      </c>
      <c r="I193" s="9" t="n"/>
      <c r="J193" s="9" t="n"/>
    </row>
    <row r="194">
      <c r="A194" s="8" t="n"/>
      <c r="B194" s="9" t="n"/>
      <c r="C194" s="9" t="n"/>
      <c r="D194" s="9" t="n"/>
      <c r="E194" s="10" t="n"/>
      <c r="F194" s="9" t="n"/>
      <c r="G194" s="11" t="n"/>
      <c r="H194" s="12">
        <f>IF(N(E194)*N(G194)=0,"",E194*G194)</f>
        <v/>
      </c>
      <c r="I194" s="9" t="n"/>
      <c r="J194" s="9" t="n"/>
    </row>
    <row r="195">
      <c r="A195" s="8" t="n"/>
      <c r="B195" s="9" t="n"/>
      <c r="C195" s="9" t="n"/>
      <c r="D195" s="9" t="n"/>
      <c r="E195" s="10" t="n"/>
      <c r="F195" s="9" t="n"/>
      <c r="G195" s="11" t="n"/>
      <c r="H195" s="12">
        <f>IF(N(E195)*N(G195)=0,"",E195*G195)</f>
        <v/>
      </c>
      <c r="I195" s="9" t="n"/>
      <c r="J195" s="9" t="n"/>
    </row>
    <row r="196">
      <c r="A196" s="8" t="n"/>
      <c r="B196" s="9" t="n"/>
      <c r="C196" s="9" t="n"/>
      <c r="D196" s="9" t="n"/>
      <c r="E196" s="10" t="n"/>
      <c r="F196" s="9" t="n"/>
      <c r="G196" s="11" t="n"/>
      <c r="H196" s="12">
        <f>IF(N(E196)*N(G196)=0,"",E196*G196)</f>
        <v/>
      </c>
      <c r="I196" s="9" t="n"/>
      <c r="J196" s="9" t="n"/>
    </row>
    <row r="197">
      <c r="A197" s="8" t="n"/>
      <c r="B197" s="9" t="n"/>
      <c r="C197" s="9" t="n"/>
      <c r="D197" s="9" t="n"/>
      <c r="E197" s="10" t="n"/>
      <c r="F197" s="9" t="n"/>
      <c r="G197" s="11" t="n"/>
      <c r="H197" s="12">
        <f>IF(N(E197)*N(G197)=0,"",E197*G197)</f>
        <v/>
      </c>
      <c r="I197" s="9" t="n"/>
      <c r="J197" s="9" t="n"/>
    </row>
    <row r="198">
      <c r="A198" s="8" t="n"/>
      <c r="B198" s="9" t="n"/>
      <c r="C198" s="9" t="n"/>
      <c r="D198" s="9" t="n"/>
      <c r="E198" s="10" t="n"/>
      <c r="F198" s="9" t="n"/>
      <c r="G198" s="11" t="n"/>
      <c r="H198" s="12">
        <f>IF(N(E198)*N(G198)=0,"",E198*G198)</f>
        <v/>
      </c>
      <c r="I198" s="9" t="n"/>
      <c r="J198" s="9" t="n"/>
    </row>
    <row r="199">
      <c r="A199" s="8" t="n"/>
      <c r="B199" s="9" t="n"/>
      <c r="C199" s="9" t="n"/>
      <c r="D199" s="9" t="n"/>
      <c r="E199" s="10" t="n"/>
      <c r="F199" s="9" t="n"/>
      <c r="G199" s="11" t="n"/>
      <c r="H199" s="12">
        <f>IF(N(E199)*N(G199)=0,"",E199*G199)</f>
        <v/>
      </c>
      <c r="I199" s="9" t="n"/>
      <c r="J199" s="9" t="n"/>
    </row>
    <row r="200">
      <c r="A200" s="8" t="n"/>
      <c r="B200" s="9" t="n"/>
      <c r="C200" s="9" t="n"/>
      <c r="D200" s="9" t="n"/>
      <c r="E200" s="10" t="n"/>
      <c r="F200" s="9" t="n"/>
      <c r="G200" s="11" t="n"/>
      <c r="H200" s="12">
        <f>IF(N(E200)*N(G200)=0,"",E200*G200)</f>
        <v/>
      </c>
      <c r="I200" s="9" t="n"/>
      <c r="J200" s="9" t="n"/>
    </row>
    <row r="201">
      <c r="A201" s="8" t="n"/>
      <c r="B201" s="9" t="n"/>
      <c r="C201" s="9" t="n"/>
      <c r="D201" s="9" t="n"/>
      <c r="E201" s="10" t="n"/>
      <c r="F201" s="9" t="n"/>
      <c r="G201" s="11" t="n"/>
      <c r="H201" s="12">
        <f>IF(N(E201)*N(G201)=0,"",E201*G201)</f>
        <v/>
      </c>
      <c r="I201" s="9" t="n"/>
      <c r="J201" s="9" t="n"/>
    </row>
    <row r="202">
      <c r="A202" s="8" t="n"/>
      <c r="B202" s="9" t="n"/>
      <c r="C202" s="9" t="n"/>
      <c r="D202" s="9" t="n"/>
      <c r="E202" s="10" t="n"/>
      <c r="F202" s="9" t="n"/>
      <c r="G202" s="11" t="n"/>
      <c r="H202" s="12">
        <f>IF(N(E202)*N(G202)=0,"",E202*G202)</f>
        <v/>
      </c>
      <c r="I202" s="9" t="n"/>
      <c r="J202" s="9" t="n"/>
    </row>
    <row r="203">
      <c r="A203" s="8" t="n"/>
      <c r="B203" s="9" t="n"/>
      <c r="C203" s="9" t="n"/>
      <c r="D203" s="9" t="n"/>
      <c r="E203" s="10" t="n"/>
      <c r="F203" s="9" t="n"/>
      <c r="G203" s="11" t="n"/>
      <c r="H203" s="12">
        <f>IF(N(E203)*N(G203)=0,"",E203*G203)</f>
        <v/>
      </c>
      <c r="I203" s="9" t="n"/>
      <c r="J203" s="9" t="n"/>
    </row>
    <row r="204">
      <c r="A204" s="8" t="n"/>
      <c r="B204" s="9" t="n"/>
      <c r="C204" s="9" t="n"/>
      <c r="D204" s="9" t="n"/>
      <c r="E204" s="10" t="n"/>
      <c r="F204" s="9" t="n"/>
      <c r="G204" s="11" t="n"/>
      <c r="H204" s="12">
        <f>IF(N(E204)*N(G204)=0,"",E204*G204)</f>
        <v/>
      </c>
      <c r="I204" s="9" t="n"/>
      <c r="J204" s="9" t="n"/>
    </row>
    <row r="205">
      <c r="A205" s="8" t="n"/>
      <c r="B205" s="9" t="n"/>
      <c r="C205" s="9" t="n"/>
      <c r="D205" s="9" t="n"/>
      <c r="E205" s="10" t="n"/>
      <c r="F205" s="9" t="n"/>
      <c r="G205" s="11" t="n"/>
      <c r="H205" s="12">
        <f>IF(N(E205)*N(G205)=0,"",E205*G205)</f>
        <v/>
      </c>
      <c r="I205" s="9" t="n"/>
      <c r="J205" s="9" t="n"/>
    </row>
    <row r="206">
      <c r="A206" s="8" t="n"/>
      <c r="B206" s="9" t="n"/>
      <c r="C206" s="9" t="n"/>
      <c r="D206" s="9" t="n"/>
      <c r="E206" s="10" t="n"/>
      <c r="F206" s="9" t="n"/>
      <c r="G206" s="11" t="n"/>
      <c r="H206" s="12">
        <f>IF(N(E206)*N(G206)=0,"",E206*G206)</f>
        <v/>
      </c>
      <c r="I206" s="9" t="n"/>
      <c r="J206" s="9" t="n"/>
    </row>
    <row r="207">
      <c r="A207" s="8" t="n"/>
      <c r="B207" s="9" t="n"/>
      <c r="C207" s="9" t="n"/>
      <c r="D207" s="9" t="n"/>
      <c r="E207" s="10" t="n"/>
      <c r="F207" s="9" t="n"/>
      <c r="G207" s="11" t="n"/>
      <c r="H207" s="12">
        <f>IF(N(E207)*N(G207)=0,"",E207*G207)</f>
        <v/>
      </c>
      <c r="I207" s="9" t="n"/>
      <c r="J207" s="9" t="n"/>
    </row>
    <row r="208">
      <c r="A208" s="8" t="n"/>
      <c r="B208" s="9" t="n"/>
      <c r="C208" s="9" t="n"/>
      <c r="D208" s="9" t="n"/>
      <c r="E208" s="10" t="n"/>
      <c r="F208" s="9" t="n"/>
      <c r="G208" s="11" t="n"/>
      <c r="H208" s="12">
        <f>IF(N(E208)*N(G208)=0,"",E208*G208)</f>
        <v/>
      </c>
      <c r="I208" s="9" t="n"/>
      <c r="J208" s="9" t="n"/>
    </row>
    <row r="209">
      <c r="A209" s="8" t="n"/>
      <c r="B209" s="9" t="n"/>
      <c r="C209" s="9" t="n"/>
      <c r="D209" s="9" t="n"/>
      <c r="E209" s="10" t="n"/>
      <c r="F209" s="9" t="n"/>
      <c r="G209" s="11" t="n"/>
      <c r="H209" s="12">
        <f>IF(N(E209)*N(G209)=0,"",E209*G209)</f>
        <v/>
      </c>
      <c r="I209" s="9" t="n"/>
      <c r="J209" s="9" t="n"/>
    </row>
    <row r="210">
      <c r="A210" s="8" t="n"/>
      <c r="B210" s="9" t="n"/>
      <c r="C210" s="9" t="n"/>
      <c r="D210" s="9" t="n"/>
      <c r="E210" s="10" t="n"/>
      <c r="F210" s="9" t="n"/>
      <c r="G210" s="11" t="n"/>
      <c r="H210" s="12">
        <f>IF(N(E210)*N(G210)=0,"",E210*G210)</f>
        <v/>
      </c>
      <c r="I210" s="9" t="n"/>
      <c r="J210" s="9" t="n"/>
    </row>
    <row r="211">
      <c r="A211" s="8" t="n"/>
      <c r="B211" s="9" t="n"/>
      <c r="C211" s="9" t="n"/>
      <c r="D211" s="9" t="n"/>
      <c r="E211" s="10" t="n"/>
      <c r="F211" s="9" t="n"/>
      <c r="G211" s="11" t="n"/>
      <c r="H211" s="12">
        <f>IF(N(E211)*N(G211)=0,"",E211*G211)</f>
        <v/>
      </c>
      <c r="I211" s="9" t="n"/>
      <c r="J211" s="9" t="n"/>
    </row>
    <row r="212">
      <c r="A212" s="8" t="n"/>
      <c r="B212" s="9" t="n"/>
      <c r="C212" s="9" t="n"/>
      <c r="D212" s="9" t="n"/>
      <c r="E212" s="10" t="n"/>
      <c r="F212" s="9" t="n"/>
      <c r="G212" s="11" t="n"/>
      <c r="H212" s="12">
        <f>IF(N(E212)*N(G212)=0,"",E212*G212)</f>
        <v/>
      </c>
      <c r="I212" s="9" t="n"/>
      <c r="J212" s="9" t="n"/>
    </row>
    <row r="213">
      <c r="A213" s="8" t="n"/>
      <c r="B213" s="9" t="n"/>
      <c r="C213" s="9" t="n"/>
      <c r="D213" s="9" t="n"/>
      <c r="E213" s="10" t="n"/>
      <c r="F213" s="9" t="n"/>
      <c r="G213" s="11" t="n"/>
      <c r="H213" s="12">
        <f>IF(N(E213)*N(G213)=0,"",E213*G213)</f>
        <v/>
      </c>
      <c r="I213" s="9" t="n"/>
      <c r="J213" s="9" t="n"/>
    </row>
    <row r="214">
      <c r="A214" s="8" t="n"/>
      <c r="B214" s="9" t="n"/>
      <c r="C214" s="9" t="n"/>
      <c r="D214" s="9" t="n"/>
      <c r="E214" s="10" t="n"/>
      <c r="F214" s="9" t="n"/>
      <c r="G214" s="11" t="n"/>
      <c r="H214" s="12">
        <f>IF(N(E214)*N(G214)=0,"",E214*G214)</f>
        <v/>
      </c>
      <c r="I214" s="9" t="n"/>
      <c r="J214" s="9" t="n"/>
    </row>
    <row r="215">
      <c r="A215" s="8" t="n"/>
      <c r="B215" s="9" t="n"/>
      <c r="C215" s="9" t="n"/>
      <c r="D215" s="9" t="n"/>
      <c r="E215" s="10" t="n"/>
      <c r="F215" s="9" t="n"/>
      <c r="G215" s="11" t="n"/>
      <c r="H215" s="12">
        <f>IF(N(E215)*N(G215)=0,"",E215*G215)</f>
        <v/>
      </c>
      <c r="I215" s="9" t="n"/>
      <c r="J215" s="9" t="n"/>
    </row>
    <row r="216">
      <c r="A216" s="8" t="n"/>
      <c r="B216" s="9" t="n"/>
      <c r="C216" s="9" t="n"/>
      <c r="D216" s="9" t="n"/>
      <c r="E216" s="10" t="n"/>
      <c r="F216" s="9" t="n"/>
      <c r="G216" s="11" t="n"/>
      <c r="H216" s="12">
        <f>IF(N(E216)*N(G216)=0,"",E216*G216)</f>
        <v/>
      </c>
      <c r="I216" s="9" t="n"/>
      <c r="J216" s="9" t="n"/>
    </row>
    <row r="217">
      <c r="A217" s="8" t="n"/>
      <c r="B217" s="9" t="n"/>
      <c r="C217" s="9" t="n"/>
      <c r="D217" s="9" t="n"/>
      <c r="E217" s="10" t="n"/>
      <c r="F217" s="9" t="n"/>
      <c r="G217" s="11" t="n"/>
      <c r="H217" s="12">
        <f>IF(N(E217)*N(G217)=0,"",E217*G217)</f>
        <v/>
      </c>
      <c r="I217" s="9" t="n"/>
      <c r="J217" s="9" t="n"/>
    </row>
    <row r="218">
      <c r="A218" s="8" t="n"/>
      <c r="B218" s="9" t="n"/>
      <c r="C218" s="9" t="n"/>
      <c r="D218" s="9" t="n"/>
      <c r="E218" s="10" t="n"/>
      <c r="F218" s="9" t="n"/>
      <c r="G218" s="11" t="n"/>
      <c r="H218" s="12">
        <f>IF(N(E218)*N(G218)=0,"",E218*G218)</f>
        <v/>
      </c>
      <c r="I218" s="9" t="n"/>
      <c r="J218" s="9" t="n"/>
    </row>
    <row r="219">
      <c r="A219" s="8" t="n"/>
      <c r="B219" s="9" t="n"/>
      <c r="C219" s="9" t="n"/>
      <c r="D219" s="9" t="n"/>
      <c r="E219" s="10" t="n"/>
      <c r="F219" s="9" t="n"/>
      <c r="G219" s="11" t="n"/>
      <c r="H219" s="12">
        <f>IF(N(E219)*N(G219)=0,"",E219*G219)</f>
        <v/>
      </c>
      <c r="I219" s="9" t="n"/>
      <c r="J219" s="9" t="n"/>
    </row>
    <row r="220">
      <c r="A220" s="8" t="n"/>
      <c r="B220" s="9" t="n"/>
      <c r="C220" s="9" t="n"/>
      <c r="D220" s="9" t="n"/>
      <c r="E220" s="10" t="n"/>
      <c r="F220" s="9" t="n"/>
      <c r="G220" s="11" t="n"/>
      <c r="H220" s="12">
        <f>IF(N(E220)*N(G220)=0,"",E220*G220)</f>
        <v/>
      </c>
      <c r="I220" s="9" t="n"/>
      <c r="J220" s="9" t="n"/>
    </row>
    <row r="221">
      <c r="A221" s="8" t="n"/>
      <c r="B221" s="9" t="n"/>
      <c r="C221" s="9" t="n"/>
      <c r="D221" s="9" t="n"/>
      <c r="E221" s="10" t="n"/>
      <c r="F221" s="9" t="n"/>
      <c r="G221" s="11" t="n"/>
      <c r="H221" s="12">
        <f>IF(N(E221)*N(G221)=0,"",E221*G221)</f>
        <v/>
      </c>
      <c r="I221" s="9" t="n"/>
      <c r="J221" s="9" t="n"/>
    </row>
    <row r="222">
      <c r="A222" s="8" t="n"/>
      <c r="B222" s="9" t="n"/>
      <c r="C222" s="9" t="n"/>
      <c r="D222" s="9" t="n"/>
      <c r="E222" s="10" t="n"/>
      <c r="F222" s="9" t="n"/>
      <c r="G222" s="11" t="n"/>
      <c r="H222" s="12">
        <f>IF(N(E222)*N(G222)=0,"",E222*G222)</f>
        <v/>
      </c>
      <c r="I222" s="9" t="n"/>
      <c r="J222" s="9" t="n"/>
    </row>
    <row r="223">
      <c r="A223" s="8" t="n"/>
      <c r="B223" s="9" t="n"/>
      <c r="C223" s="9" t="n"/>
      <c r="D223" s="9" t="n"/>
      <c r="E223" s="10" t="n"/>
      <c r="F223" s="9" t="n"/>
      <c r="G223" s="11" t="n"/>
      <c r="H223" s="12">
        <f>IF(N(E223)*N(G223)=0,"",E223*G223)</f>
        <v/>
      </c>
      <c r="I223" s="9" t="n"/>
      <c r="J223" s="9" t="n"/>
    </row>
    <row r="224">
      <c r="A224" s="8" t="n"/>
      <c r="B224" s="9" t="n"/>
      <c r="C224" s="9" t="n"/>
      <c r="D224" s="9" t="n"/>
      <c r="E224" s="10" t="n"/>
      <c r="F224" s="9" t="n"/>
      <c r="G224" s="11" t="n"/>
      <c r="H224" s="12">
        <f>IF(N(E224)*N(G224)=0,"",E224*G224)</f>
        <v/>
      </c>
      <c r="I224" s="9" t="n"/>
      <c r="J224" s="9" t="n"/>
    </row>
    <row r="225">
      <c r="A225" s="8" t="n"/>
      <c r="B225" s="9" t="n"/>
      <c r="C225" s="9" t="n"/>
      <c r="D225" s="9" t="n"/>
      <c r="E225" s="10" t="n"/>
      <c r="F225" s="9" t="n"/>
      <c r="G225" s="11" t="n"/>
      <c r="H225" s="12">
        <f>IF(N(E225)*N(G225)=0,"",E225*G225)</f>
        <v/>
      </c>
      <c r="I225" s="9" t="n"/>
      <c r="J225" s="9" t="n"/>
    </row>
    <row r="226">
      <c r="A226" s="8" t="n"/>
      <c r="B226" s="9" t="n"/>
      <c r="C226" s="9" t="n"/>
      <c r="D226" s="9" t="n"/>
      <c r="E226" s="10" t="n"/>
      <c r="F226" s="9" t="n"/>
      <c r="G226" s="11" t="n"/>
      <c r="H226" s="12">
        <f>IF(N(E226)*N(G226)=0,"",E226*G226)</f>
        <v/>
      </c>
      <c r="I226" s="9" t="n"/>
      <c r="J226" s="9" t="n"/>
    </row>
    <row r="227">
      <c r="A227" s="8" t="n"/>
      <c r="B227" s="9" t="n"/>
      <c r="C227" s="9" t="n"/>
      <c r="D227" s="9" t="n"/>
      <c r="E227" s="10" t="n"/>
      <c r="F227" s="9" t="n"/>
      <c r="G227" s="11" t="n"/>
      <c r="H227" s="12">
        <f>IF(N(E227)*N(G227)=0,"",E227*G227)</f>
        <v/>
      </c>
      <c r="I227" s="9" t="n"/>
      <c r="J227" s="9" t="n"/>
    </row>
    <row r="228">
      <c r="A228" s="8" t="n"/>
      <c r="B228" s="9" t="n"/>
      <c r="C228" s="9" t="n"/>
      <c r="D228" s="9" t="n"/>
      <c r="E228" s="10" t="n"/>
      <c r="F228" s="9" t="n"/>
      <c r="G228" s="11" t="n"/>
      <c r="H228" s="12">
        <f>IF(N(E228)*N(G228)=0,"",E228*G228)</f>
        <v/>
      </c>
      <c r="I228" s="9" t="n"/>
      <c r="J228" s="9" t="n"/>
    </row>
    <row r="229">
      <c r="A229" s="8" t="n"/>
      <c r="B229" s="9" t="n"/>
      <c r="C229" s="9" t="n"/>
      <c r="D229" s="9" t="n"/>
      <c r="E229" s="10" t="n"/>
      <c r="F229" s="9" t="n"/>
      <c r="G229" s="11" t="n"/>
      <c r="H229" s="12">
        <f>IF(N(E229)*N(G229)=0,"",E229*G229)</f>
        <v/>
      </c>
      <c r="I229" s="9" t="n"/>
      <c r="J229" s="9" t="n"/>
    </row>
    <row r="230">
      <c r="A230" s="8" t="n"/>
      <c r="B230" s="9" t="n"/>
      <c r="C230" s="9" t="n"/>
      <c r="D230" s="9" t="n"/>
      <c r="E230" s="10" t="n"/>
      <c r="F230" s="9" t="n"/>
      <c r="G230" s="11" t="n"/>
      <c r="H230" s="12">
        <f>IF(N(E230)*N(G230)=0,"",E230*G230)</f>
        <v/>
      </c>
      <c r="I230" s="9" t="n"/>
      <c r="J230" s="9" t="n"/>
    </row>
    <row r="231">
      <c r="A231" s="8" t="n"/>
      <c r="B231" s="9" t="n"/>
      <c r="C231" s="9" t="n"/>
      <c r="D231" s="9" t="n"/>
      <c r="E231" s="10" t="n"/>
      <c r="F231" s="9" t="n"/>
      <c r="G231" s="11" t="n"/>
      <c r="H231" s="12">
        <f>IF(N(E231)*N(G231)=0,"",E231*G231)</f>
        <v/>
      </c>
      <c r="I231" s="9" t="n"/>
      <c r="J231" s="9" t="n"/>
    </row>
    <row r="232">
      <c r="A232" s="8" t="n"/>
      <c r="B232" s="9" t="n"/>
      <c r="C232" s="9" t="n"/>
      <c r="D232" s="9" t="n"/>
      <c r="E232" s="10" t="n"/>
      <c r="F232" s="9" t="n"/>
      <c r="G232" s="11" t="n"/>
      <c r="H232" s="12">
        <f>IF(N(E232)*N(G232)=0,"",E232*G232)</f>
        <v/>
      </c>
      <c r="I232" s="9" t="n"/>
      <c r="J232" s="9" t="n"/>
    </row>
    <row r="233">
      <c r="A233" s="8" t="n"/>
      <c r="B233" s="9" t="n"/>
      <c r="C233" s="9" t="n"/>
      <c r="D233" s="9" t="n"/>
      <c r="E233" s="10" t="n"/>
      <c r="F233" s="9" t="n"/>
      <c r="G233" s="11" t="n"/>
      <c r="H233" s="12">
        <f>IF(N(E233)*N(G233)=0,"",E233*G233)</f>
        <v/>
      </c>
      <c r="I233" s="9" t="n"/>
      <c r="J233" s="9" t="n"/>
    </row>
    <row r="234">
      <c r="A234" s="8" t="n"/>
      <c r="B234" s="9" t="n"/>
      <c r="C234" s="9" t="n"/>
      <c r="D234" s="9" t="n"/>
      <c r="E234" s="10" t="n"/>
      <c r="F234" s="9" t="n"/>
      <c r="G234" s="11" t="n"/>
      <c r="H234" s="12">
        <f>IF(N(E234)*N(G234)=0,"",E234*G234)</f>
        <v/>
      </c>
      <c r="I234" s="9" t="n"/>
      <c r="J234" s="9" t="n"/>
    </row>
    <row r="235">
      <c r="A235" s="8" t="n"/>
      <c r="B235" s="9" t="n"/>
      <c r="C235" s="9" t="n"/>
      <c r="D235" s="9" t="n"/>
      <c r="E235" s="10" t="n"/>
      <c r="F235" s="9" t="n"/>
      <c r="G235" s="11" t="n"/>
      <c r="H235" s="12">
        <f>IF(N(E235)*N(G235)=0,"",E235*G235)</f>
        <v/>
      </c>
      <c r="I235" s="9" t="n"/>
      <c r="J235" s="9" t="n"/>
    </row>
    <row r="236">
      <c r="A236" s="8" t="n"/>
      <c r="B236" s="9" t="n"/>
      <c r="C236" s="9" t="n"/>
      <c r="D236" s="9" t="n"/>
      <c r="E236" s="10" t="n"/>
      <c r="F236" s="9" t="n"/>
      <c r="G236" s="11" t="n"/>
      <c r="H236" s="12">
        <f>IF(N(E236)*N(G236)=0,"",E236*G236)</f>
        <v/>
      </c>
      <c r="I236" s="9" t="n"/>
      <c r="J236" s="9" t="n"/>
    </row>
    <row r="237">
      <c r="A237" s="8" t="n"/>
      <c r="B237" s="9" t="n"/>
      <c r="C237" s="9" t="n"/>
      <c r="D237" s="9" t="n"/>
      <c r="E237" s="10" t="n"/>
      <c r="F237" s="9" t="n"/>
      <c r="G237" s="11" t="n"/>
      <c r="H237" s="12">
        <f>IF(N(E237)*N(G237)=0,"",E237*G237)</f>
        <v/>
      </c>
      <c r="I237" s="9" t="n"/>
      <c r="J237" s="9" t="n"/>
    </row>
    <row r="238">
      <c r="A238" s="8" t="n"/>
      <c r="B238" s="9" t="n"/>
      <c r="C238" s="9" t="n"/>
      <c r="D238" s="9" t="n"/>
      <c r="E238" s="10" t="n"/>
      <c r="F238" s="9" t="n"/>
      <c r="G238" s="11" t="n"/>
      <c r="H238" s="12">
        <f>IF(N(E238)*N(G238)=0,"",E238*G238)</f>
        <v/>
      </c>
      <c r="I238" s="9" t="n"/>
      <c r="J238" s="9" t="n"/>
    </row>
    <row r="239">
      <c r="A239" s="8" t="n"/>
      <c r="B239" s="9" t="n"/>
      <c r="C239" s="9" t="n"/>
      <c r="D239" s="9" t="n"/>
      <c r="E239" s="10" t="n"/>
      <c r="F239" s="9" t="n"/>
      <c r="G239" s="11" t="n"/>
      <c r="H239" s="12">
        <f>IF(N(E239)*N(G239)=0,"",E239*G239)</f>
        <v/>
      </c>
      <c r="I239" s="9" t="n"/>
      <c r="J239" s="9" t="n"/>
    </row>
    <row r="240">
      <c r="A240" s="8" t="n"/>
      <c r="B240" s="9" t="n"/>
      <c r="C240" s="9" t="n"/>
      <c r="D240" s="9" t="n"/>
      <c r="E240" s="10" t="n"/>
      <c r="F240" s="9" t="n"/>
      <c r="G240" s="11" t="n"/>
      <c r="H240" s="12">
        <f>IF(N(E240)*N(G240)=0,"",E240*G240)</f>
        <v/>
      </c>
      <c r="I240" s="9" t="n"/>
      <c r="J240" s="9" t="n"/>
    </row>
    <row r="241">
      <c r="A241" s="8" t="n"/>
      <c r="B241" s="9" t="n"/>
      <c r="C241" s="9" t="n"/>
      <c r="D241" s="9" t="n"/>
      <c r="E241" s="10" t="n"/>
      <c r="F241" s="9" t="n"/>
      <c r="G241" s="11" t="n"/>
      <c r="H241" s="12">
        <f>IF(N(E241)*N(G241)=0,"",E241*G241)</f>
        <v/>
      </c>
      <c r="I241" s="9" t="n"/>
      <c r="J241" s="9" t="n"/>
    </row>
    <row r="242">
      <c r="A242" s="8" t="n"/>
      <c r="B242" s="9" t="n"/>
      <c r="C242" s="9" t="n"/>
      <c r="D242" s="9" t="n"/>
      <c r="E242" s="10" t="n"/>
      <c r="F242" s="9" t="n"/>
      <c r="G242" s="11" t="n"/>
      <c r="H242" s="12">
        <f>IF(N(E242)*N(G242)=0,"",E242*G242)</f>
        <v/>
      </c>
      <c r="I242" s="9" t="n"/>
      <c r="J242" s="9" t="n"/>
    </row>
    <row r="243">
      <c r="A243" s="8" t="n"/>
      <c r="B243" s="9" t="n"/>
      <c r="C243" s="9" t="n"/>
      <c r="D243" s="9" t="n"/>
      <c r="E243" s="10" t="n"/>
      <c r="F243" s="9" t="n"/>
      <c r="G243" s="11" t="n"/>
      <c r="H243" s="12">
        <f>IF(N(E243)*N(G243)=0,"",E243*G243)</f>
        <v/>
      </c>
      <c r="I243" s="9" t="n"/>
      <c r="J243" s="9" t="n"/>
    </row>
    <row r="244">
      <c r="A244" s="8" t="n"/>
      <c r="B244" s="9" t="n"/>
      <c r="C244" s="9" t="n"/>
      <c r="D244" s="9" t="n"/>
      <c r="E244" s="10" t="n"/>
      <c r="F244" s="9" t="n"/>
      <c r="G244" s="11" t="n"/>
      <c r="H244" s="12">
        <f>IF(N(E244)*N(G244)=0,"",E244*G244)</f>
        <v/>
      </c>
      <c r="I244" s="9" t="n"/>
      <c r="J244" s="9" t="n"/>
    </row>
    <row r="245">
      <c r="A245" s="8" t="n"/>
      <c r="B245" s="9" t="n"/>
      <c r="C245" s="9" t="n"/>
      <c r="D245" s="9" t="n"/>
      <c r="E245" s="10" t="n"/>
      <c r="F245" s="9" t="n"/>
      <c r="G245" s="11" t="n"/>
      <c r="H245" s="12">
        <f>IF(N(E245)*N(G245)=0,"",E245*G245)</f>
        <v/>
      </c>
      <c r="I245" s="9" t="n"/>
      <c r="J245" s="9" t="n"/>
    </row>
    <row r="246">
      <c r="A246" s="8" t="n"/>
      <c r="B246" s="9" t="n"/>
      <c r="C246" s="9" t="n"/>
      <c r="D246" s="9" t="n"/>
      <c r="E246" s="10" t="n"/>
      <c r="F246" s="9" t="n"/>
      <c r="G246" s="11" t="n"/>
      <c r="H246" s="12">
        <f>IF(N(E246)*N(G246)=0,"",E246*G246)</f>
        <v/>
      </c>
      <c r="I246" s="9" t="n"/>
      <c r="J246" s="9" t="n"/>
    </row>
    <row r="247">
      <c r="A247" s="8" t="n"/>
      <c r="B247" s="9" t="n"/>
      <c r="C247" s="9" t="n"/>
      <c r="D247" s="9" t="n"/>
      <c r="E247" s="10" t="n"/>
      <c r="F247" s="9" t="n"/>
      <c r="G247" s="11" t="n"/>
      <c r="H247" s="12">
        <f>IF(N(E247)*N(G247)=0,"",E247*G247)</f>
        <v/>
      </c>
      <c r="I247" s="9" t="n"/>
      <c r="J247" s="9" t="n"/>
    </row>
    <row r="248">
      <c r="A248" s="8" t="n"/>
      <c r="B248" s="9" t="n"/>
      <c r="C248" s="9" t="n"/>
      <c r="D248" s="9" t="n"/>
      <c r="E248" s="10" t="n"/>
      <c r="F248" s="9" t="n"/>
      <c r="G248" s="11" t="n"/>
      <c r="H248" s="12">
        <f>IF(N(E248)*N(G248)=0,"",E248*G248)</f>
        <v/>
      </c>
      <c r="I248" s="9" t="n"/>
      <c r="J248" s="9" t="n"/>
    </row>
    <row r="249">
      <c r="A249" s="8" t="n"/>
      <c r="B249" s="9" t="n"/>
      <c r="C249" s="9" t="n"/>
      <c r="D249" s="9" t="n"/>
      <c r="E249" s="10" t="n"/>
      <c r="F249" s="9" t="n"/>
      <c r="G249" s="11" t="n"/>
      <c r="H249" s="12">
        <f>IF(N(E249)*N(G249)=0,"",E249*G249)</f>
        <v/>
      </c>
      <c r="I249" s="9" t="n"/>
      <c r="J249" s="9" t="n"/>
    </row>
    <row r="250">
      <c r="A250" s="8" t="n"/>
      <c r="B250" s="9" t="n"/>
      <c r="C250" s="9" t="n"/>
      <c r="D250" s="9" t="n"/>
      <c r="E250" s="10" t="n"/>
      <c r="F250" s="9" t="n"/>
      <c r="G250" s="11" t="n"/>
      <c r="H250" s="12">
        <f>IF(N(E250)*N(G250)=0,"",E250*G250)</f>
        <v/>
      </c>
      <c r="I250" s="9" t="n"/>
      <c r="J250" s="9" t="n"/>
    </row>
    <row r="251">
      <c r="A251" s="8" t="n"/>
      <c r="B251" s="9" t="n"/>
      <c r="C251" s="9" t="n"/>
      <c r="D251" s="9" t="n"/>
      <c r="E251" s="10" t="n"/>
      <c r="F251" s="9" t="n"/>
      <c r="G251" s="11" t="n"/>
      <c r="H251" s="12">
        <f>IF(N(E251)*N(G251)=0,"",E251*G251)</f>
        <v/>
      </c>
      <c r="I251" s="9" t="n"/>
      <c r="J251" s="9" t="n"/>
    </row>
    <row r="252">
      <c r="A252" s="8" t="n"/>
      <c r="B252" s="9" t="n"/>
      <c r="C252" s="9" t="n"/>
      <c r="D252" s="9" t="n"/>
      <c r="E252" s="10" t="n"/>
      <c r="F252" s="9" t="n"/>
      <c r="G252" s="11" t="n"/>
      <c r="H252" s="12">
        <f>IF(N(E252)*N(G252)=0,"",E252*G252)</f>
        <v/>
      </c>
      <c r="I252" s="9" t="n"/>
      <c r="J252" s="9" t="n"/>
    </row>
    <row r="253">
      <c r="A253" s="8" t="n"/>
      <c r="B253" s="9" t="n"/>
      <c r="C253" s="9" t="n"/>
      <c r="D253" s="9" t="n"/>
      <c r="E253" s="10" t="n"/>
      <c r="F253" s="9" t="n"/>
      <c r="G253" s="11" t="n"/>
      <c r="H253" s="12">
        <f>IF(N(E253)*N(G253)=0,"",E253*G253)</f>
        <v/>
      </c>
      <c r="I253" s="9" t="n"/>
      <c r="J253" s="9" t="n"/>
    </row>
    <row r="254">
      <c r="A254" s="8" t="n"/>
      <c r="B254" s="9" t="n"/>
      <c r="C254" s="9" t="n"/>
      <c r="D254" s="9" t="n"/>
      <c r="E254" s="10" t="n"/>
      <c r="F254" s="9" t="n"/>
      <c r="G254" s="11" t="n"/>
      <c r="H254" s="12">
        <f>IF(N(E254)*N(G254)=0,"",E254*G254)</f>
        <v/>
      </c>
      <c r="I254" s="9" t="n"/>
      <c r="J254" s="9" t="n"/>
    </row>
    <row r="255">
      <c r="A255" s="8" t="n"/>
      <c r="B255" s="9" t="n"/>
      <c r="C255" s="9" t="n"/>
      <c r="D255" s="9" t="n"/>
      <c r="E255" s="10" t="n"/>
      <c r="F255" s="9" t="n"/>
      <c r="G255" s="11" t="n"/>
      <c r="H255" s="12">
        <f>IF(N(E255)*N(G255)=0,"",E255*G255)</f>
        <v/>
      </c>
      <c r="I255" s="9" t="n"/>
      <c r="J255" s="9" t="n"/>
    </row>
    <row r="256">
      <c r="A256" s="8" t="n"/>
      <c r="B256" s="9" t="n"/>
      <c r="C256" s="9" t="n"/>
      <c r="D256" s="9" t="n"/>
      <c r="E256" s="10" t="n"/>
      <c r="F256" s="9" t="n"/>
      <c r="G256" s="11" t="n"/>
      <c r="H256" s="12">
        <f>IF(N(E256)*N(G256)=0,"",E256*G256)</f>
        <v/>
      </c>
      <c r="I256" s="9" t="n"/>
      <c r="J256" s="9" t="n"/>
    </row>
    <row r="257">
      <c r="A257" s="8" t="n"/>
      <c r="B257" s="9" t="n"/>
      <c r="C257" s="9" t="n"/>
      <c r="D257" s="9" t="n"/>
      <c r="E257" s="10" t="n"/>
      <c r="F257" s="9" t="n"/>
      <c r="G257" s="11" t="n"/>
      <c r="H257" s="12">
        <f>IF(N(E257)*N(G257)=0,"",E257*G257)</f>
        <v/>
      </c>
      <c r="I257" s="9" t="n"/>
      <c r="J257" s="9" t="n"/>
    </row>
    <row r="258">
      <c r="A258" s="8" t="n"/>
      <c r="B258" s="9" t="n"/>
      <c r="C258" s="9" t="n"/>
      <c r="D258" s="9" t="n"/>
      <c r="E258" s="10" t="n"/>
      <c r="F258" s="9" t="n"/>
      <c r="G258" s="11" t="n"/>
      <c r="H258" s="12">
        <f>IF(N(E258)*N(G258)=0,"",E258*G258)</f>
        <v/>
      </c>
      <c r="I258" s="9" t="n"/>
      <c r="J258" s="9" t="n"/>
    </row>
    <row r="259">
      <c r="A259" s="8" t="n"/>
      <c r="B259" s="9" t="n"/>
      <c r="C259" s="9" t="n"/>
      <c r="D259" s="9" t="n"/>
      <c r="E259" s="10" t="n"/>
      <c r="F259" s="9" t="n"/>
      <c r="G259" s="11" t="n"/>
      <c r="H259" s="12">
        <f>IF(N(E259)*N(G259)=0,"",E259*G259)</f>
        <v/>
      </c>
      <c r="I259" s="9" t="n"/>
      <c r="J259" s="9" t="n"/>
    </row>
    <row r="260">
      <c r="A260" s="8" t="n"/>
      <c r="B260" s="9" t="n"/>
      <c r="C260" s="9" t="n"/>
      <c r="D260" s="9" t="n"/>
      <c r="E260" s="10" t="n"/>
      <c r="F260" s="9" t="n"/>
      <c r="G260" s="11" t="n"/>
      <c r="H260" s="12">
        <f>IF(N(E260)*N(G260)=0,"",E260*G260)</f>
        <v/>
      </c>
      <c r="I260" s="9" t="n"/>
      <c r="J260" s="9" t="n"/>
    </row>
    <row r="261">
      <c r="A261" s="8" t="n"/>
      <c r="B261" s="9" t="n"/>
      <c r="C261" s="9" t="n"/>
      <c r="D261" s="9" t="n"/>
      <c r="E261" s="10" t="n"/>
      <c r="F261" s="9" t="n"/>
      <c r="G261" s="11" t="n"/>
      <c r="H261" s="12">
        <f>IF(N(E261)*N(G261)=0,"",E261*G261)</f>
        <v/>
      </c>
      <c r="I261" s="9" t="n"/>
      <c r="J261" s="9" t="n"/>
    </row>
    <row r="262">
      <c r="A262" s="8" t="n"/>
      <c r="B262" s="9" t="n"/>
      <c r="C262" s="9" t="n"/>
      <c r="D262" s="9" t="n"/>
      <c r="E262" s="10" t="n"/>
      <c r="F262" s="9" t="n"/>
      <c r="G262" s="11" t="n"/>
      <c r="H262" s="12">
        <f>IF(N(E262)*N(G262)=0,"",E262*G262)</f>
        <v/>
      </c>
      <c r="I262" s="9" t="n"/>
      <c r="J262" s="9" t="n"/>
    </row>
    <row r="263">
      <c r="A263" s="8" t="n"/>
      <c r="B263" s="9" t="n"/>
      <c r="C263" s="9" t="n"/>
      <c r="D263" s="9" t="n"/>
      <c r="E263" s="10" t="n"/>
      <c r="F263" s="9" t="n"/>
      <c r="G263" s="11" t="n"/>
      <c r="H263" s="12">
        <f>IF(N(E263)*N(G263)=0,"",E263*G263)</f>
        <v/>
      </c>
      <c r="I263" s="9" t="n"/>
      <c r="J263" s="9" t="n"/>
    </row>
    <row r="264">
      <c r="A264" s="8" t="n"/>
      <c r="B264" s="9" t="n"/>
      <c r="C264" s="9" t="n"/>
      <c r="D264" s="9" t="n"/>
      <c r="E264" s="10" t="n"/>
      <c r="F264" s="9" t="n"/>
      <c r="G264" s="11" t="n"/>
      <c r="H264" s="12">
        <f>IF(N(E264)*N(G264)=0,"",E264*G264)</f>
        <v/>
      </c>
      <c r="I264" s="9" t="n"/>
      <c r="J264" s="9" t="n"/>
    </row>
    <row r="265">
      <c r="A265" s="8" t="n"/>
      <c r="B265" s="9" t="n"/>
      <c r="C265" s="9" t="n"/>
      <c r="D265" s="9" t="n"/>
      <c r="E265" s="10" t="n"/>
      <c r="F265" s="9" t="n"/>
      <c r="G265" s="11" t="n"/>
      <c r="H265" s="12">
        <f>IF(N(E265)*N(G265)=0,"",E265*G265)</f>
        <v/>
      </c>
      <c r="I265" s="9" t="n"/>
      <c r="J265" s="9" t="n"/>
    </row>
    <row r="266">
      <c r="A266" s="8" t="n"/>
      <c r="B266" s="9" t="n"/>
      <c r="C266" s="9" t="n"/>
      <c r="D266" s="9" t="n"/>
      <c r="E266" s="10" t="n"/>
      <c r="F266" s="9" t="n"/>
      <c r="G266" s="11" t="n"/>
      <c r="H266" s="12">
        <f>IF(N(E266)*N(G266)=0,"",E266*G266)</f>
        <v/>
      </c>
      <c r="I266" s="9" t="n"/>
      <c r="J266" s="9" t="n"/>
    </row>
    <row r="267">
      <c r="A267" s="8" t="n"/>
      <c r="B267" s="9" t="n"/>
      <c r="C267" s="9" t="n"/>
      <c r="D267" s="9" t="n"/>
      <c r="E267" s="10" t="n"/>
      <c r="F267" s="9" t="n"/>
      <c r="G267" s="11" t="n"/>
      <c r="H267" s="12">
        <f>IF(N(E267)*N(G267)=0,"",E267*G267)</f>
        <v/>
      </c>
      <c r="I267" s="9" t="n"/>
      <c r="J267" s="9" t="n"/>
    </row>
    <row r="268">
      <c r="A268" s="8" t="n"/>
      <c r="B268" s="9" t="n"/>
      <c r="C268" s="9" t="n"/>
      <c r="D268" s="9" t="n"/>
      <c r="E268" s="10" t="n"/>
      <c r="F268" s="9" t="n"/>
      <c r="G268" s="11" t="n"/>
      <c r="H268" s="12">
        <f>IF(N(E268)*N(G268)=0,"",E268*G268)</f>
        <v/>
      </c>
      <c r="I268" s="9" t="n"/>
      <c r="J268" s="9" t="n"/>
    </row>
    <row r="269">
      <c r="A269" s="8" t="n"/>
      <c r="B269" s="9" t="n"/>
      <c r="C269" s="9" t="n"/>
      <c r="D269" s="9" t="n"/>
      <c r="E269" s="10" t="n"/>
      <c r="F269" s="9" t="n"/>
      <c r="G269" s="11" t="n"/>
      <c r="H269" s="12">
        <f>IF(N(E269)*N(G269)=0,"",E269*G269)</f>
        <v/>
      </c>
      <c r="I269" s="9" t="n"/>
      <c r="J269" s="9" t="n"/>
    </row>
    <row r="270">
      <c r="A270" s="8" t="n"/>
      <c r="B270" s="9" t="n"/>
      <c r="C270" s="9" t="n"/>
      <c r="D270" s="9" t="n"/>
      <c r="E270" s="10" t="n"/>
      <c r="F270" s="9" t="n"/>
      <c r="G270" s="11" t="n"/>
      <c r="H270" s="12">
        <f>IF(N(E270)*N(G270)=0,"",E270*G270)</f>
        <v/>
      </c>
      <c r="I270" s="9" t="n"/>
      <c r="J270" s="9" t="n"/>
    </row>
    <row r="271">
      <c r="A271" s="8" t="n"/>
      <c r="B271" s="9" t="n"/>
      <c r="C271" s="9" t="n"/>
      <c r="D271" s="9" t="n"/>
      <c r="E271" s="10" t="n"/>
      <c r="F271" s="9" t="n"/>
      <c r="G271" s="11" t="n"/>
      <c r="H271" s="12">
        <f>IF(N(E271)*N(G271)=0,"",E271*G271)</f>
        <v/>
      </c>
      <c r="I271" s="9" t="n"/>
      <c r="J271" s="9" t="n"/>
    </row>
    <row r="272">
      <c r="A272" s="8" t="n"/>
      <c r="B272" s="9" t="n"/>
      <c r="C272" s="9" t="n"/>
      <c r="D272" s="9" t="n"/>
      <c r="E272" s="10" t="n"/>
      <c r="F272" s="9" t="n"/>
      <c r="G272" s="11" t="n"/>
      <c r="H272" s="12">
        <f>IF(N(E272)*N(G272)=0,"",E272*G272)</f>
        <v/>
      </c>
      <c r="I272" s="9" t="n"/>
      <c r="J272" s="9" t="n"/>
    </row>
    <row r="273">
      <c r="A273" s="8" t="n"/>
      <c r="B273" s="9" t="n"/>
      <c r="C273" s="9" t="n"/>
      <c r="D273" s="9" t="n"/>
      <c r="E273" s="10" t="n"/>
      <c r="F273" s="9" t="n"/>
      <c r="G273" s="11" t="n"/>
      <c r="H273" s="12">
        <f>IF(N(E273)*N(G273)=0,"",E273*G273)</f>
        <v/>
      </c>
      <c r="I273" s="9" t="n"/>
      <c r="J273" s="9" t="n"/>
    </row>
    <row r="274">
      <c r="A274" s="8" t="n"/>
      <c r="B274" s="9" t="n"/>
      <c r="C274" s="9" t="n"/>
      <c r="D274" s="9" t="n"/>
      <c r="E274" s="10" t="n"/>
      <c r="F274" s="9" t="n"/>
      <c r="G274" s="11" t="n"/>
      <c r="H274" s="12">
        <f>IF(N(E274)*N(G274)=0,"",E274*G274)</f>
        <v/>
      </c>
      <c r="I274" s="9" t="n"/>
      <c r="J274" s="9" t="n"/>
    </row>
    <row r="275">
      <c r="A275" s="8" t="n"/>
      <c r="B275" s="9" t="n"/>
      <c r="C275" s="9" t="n"/>
      <c r="D275" s="9" t="n"/>
      <c r="E275" s="10" t="n"/>
      <c r="F275" s="9" t="n"/>
      <c r="G275" s="11" t="n"/>
      <c r="H275" s="12">
        <f>IF(N(E275)*N(G275)=0,"",E275*G275)</f>
        <v/>
      </c>
      <c r="I275" s="9" t="n"/>
      <c r="J275" s="9" t="n"/>
    </row>
    <row r="276">
      <c r="A276" s="8" t="n"/>
      <c r="B276" s="9" t="n"/>
      <c r="C276" s="9" t="n"/>
      <c r="D276" s="9" t="n"/>
      <c r="E276" s="10" t="n"/>
      <c r="F276" s="9" t="n"/>
      <c r="G276" s="11" t="n"/>
      <c r="H276" s="12">
        <f>IF(N(E276)*N(G276)=0,"",E276*G276)</f>
        <v/>
      </c>
      <c r="I276" s="9" t="n"/>
      <c r="J276" s="9" t="n"/>
    </row>
    <row r="277">
      <c r="A277" s="8" t="n"/>
      <c r="B277" s="9" t="n"/>
      <c r="C277" s="9" t="n"/>
      <c r="D277" s="9" t="n"/>
      <c r="E277" s="10" t="n"/>
      <c r="F277" s="9" t="n"/>
      <c r="G277" s="11" t="n"/>
      <c r="H277" s="12">
        <f>IF(N(E277)*N(G277)=0,"",E277*G277)</f>
        <v/>
      </c>
      <c r="I277" s="9" t="n"/>
      <c r="J277" s="9" t="n"/>
    </row>
    <row r="278">
      <c r="A278" s="8" t="n"/>
      <c r="B278" s="9" t="n"/>
      <c r="C278" s="9" t="n"/>
      <c r="D278" s="9" t="n"/>
      <c r="E278" s="10" t="n"/>
      <c r="F278" s="9" t="n"/>
      <c r="G278" s="11" t="n"/>
      <c r="H278" s="12">
        <f>IF(N(E278)*N(G278)=0,"",E278*G278)</f>
        <v/>
      </c>
      <c r="I278" s="9" t="n"/>
      <c r="J278" s="9" t="n"/>
    </row>
    <row r="279">
      <c r="A279" s="8" t="n"/>
      <c r="B279" s="9" t="n"/>
      <c r="C279" s="9" t="n"/>
      <c r="D279" s="9" t="n"/>
      <c r="E279" s="10" t="n"/>
      <c r="F279" s="9" t="n"/>
      <c r="G279" s="11" t="n"/>
      <c r="H279" s="12">
        <f>IF(N(E279)*N(G279)=0,"",E279*G279)</f>
        <v/>
      </c>
      <c r="I279" s="9" t="n"/>
      <c r="J279" s="9" t="n"/>
    </row>
    <row r="280">
      <c r="A280" s="8" t="n"/>
      <c r="B280" s="9" t="n"/>
      <c r="C280" s="9" t="n"/>
      <c r="D280" s="9" t="n"/>
      <c r="E280" s="10" t="n"/>
      <c r="F280" s="9" t="n"/>
      <c r="G280" s="11" t="n"/>
      <c r="H280" s="12">
        <f>IF(N(E280)*N(G280)=0,"",E280*G280)</f>
        <v/>
      </c>
      <c r="I280" s="9" t="n"/>
      <c r="J280" s="9" t="n"/>
    </row>
    <row r="281">
      <c r="A281" s="8" t="n"/>
      <c r="B281" s="9" t="n"/>
      <c r="C281" s="9" t="n"/>
      <c r="D281" s="9" t="n"/>
      <c r="E281" s="10" t="n"/>
      <c r="F281" s="9" t="n"/>
      <c r="G281" s="11" t="n"/>
      <c r="H281" s="12">
        <f>IF(N(E281)*N(G281)=0,"",E281*G281)</f>
        <v/>
      </c>
      <c r="I281" s="9" t="n"/>
      <c r="J281" s="9" t="n"/>
    </row>
    <row r="282">
      <c r="A282" s="8" t="n"/>
      <c r="B282" s="9" t="n"/>
      <c r="C282" s="9" t="n"/>
      <c r="D282" s="9" t="n"/>
      <c r="E282" s="10" t="n"/>
      <c r="F282" s="9" t="n"/>
      <c r="G282" s="11" t="n"/>
      <c r="H282" s="12">
        <f>IF(N(E282)*N(G282)=0,"",E282*G282)</f>
        <v/>
      </c>
      <c r="I282" s="9" t="n"/>
      <c r="J282" s="9" t="n"/>
    </row>
    <row r="283">
      <c r="A283" s="8" t="n"/>
      <c r="B283" s="9" t="n"/>
      <c r="C283" s="9" t="n"/>
      <c r="D283" s="9" t="n"/>
      <c r="E283" s="10" t="n"/>
      <c r="F283" s="9" t="n"/>
      <c r="G283" s="11" t="n"/>
      <c r="H283" s="12">
        <f>IF(N(E283)*N(G283)=0,"",E283*G283)</f>
        <v/>
      </c>
      <c r="I283" s="9" t="n"/>
      <c r="J283" s="9" t="n"/>
    </row>
    <row r="284">
      <c r="A284" s="8" t="n"/>
      <c r="B284" s="9" t="n"/>
      <c r="C284" s="9" t="n"/>
      <c r="D284" s="9" t="n"/>
      <c r="E284" s="10" t="n"/>
      <c r="F284" s="9" t="n"/>
      <c r="G284" s="11" t="n"/>
      <c r="H284" s="12">
        <f>IF(N(E284)*N(G284)=0,"",E284*G284)</f>
        <v/>
      </c>
      <c r="I284" s="9" t="n"/>
      <c r="J284" s="9" t="n"/>
    </row>
    <row r="285">
      <c r="A285" s="8" t="n"/>
      <c r="B285" s="9" t="n"/>
      <c r="C285" s="9" t="n"/>
      <c r="D285" s="9" t="n"/>
      <c r="E285" s="10" t="n"/>
      <c r="F285" s="9" t="n"/>
      <c r="G285" s="11" t="n"/>
      <c r="H285" s="12">
        <f>IF(N(E285)*N(G285)=0,"",E285*G285)</f>
        <v/>
      </c>
      <c r="I285" s="9" t="n"/>
      <c r="J285" s="9" t="n"/>
    </row>
    <row r="286">
      <c r="A286" s="8" t="n"/>
      <c r="B286" s="9" t="n"/>
      <c r="C286" s="9" t="n"/>
      <c r="D286" s="9" t="n"/>
      <c r="E286" s="10" t="n"/>
      <c r="F286" s="9" t="n"/>
      <c r="G286" s="11" t="n"/>
      <c r="H286" s="12">
        <f>IF(N(E286)*N(G286)=0,"",E286*G286)</f>
        <v/>
      </c>
      <c r="I286" s="9" t="n"/>
      <c r="J286" s="9" t="n"/>
    </row>
    <row r="287">
      <c r="A287" s="8" t="n"/>
      <c r="B287" s="9" t="n"/>
      <c r="C287" s="9" t="n"/>
      <c r="D287" s="9" t="n"/>
      <c r="E287" s="10" t="n"/>
      <c r="F287" s="9" t="n"/>
      <c r="G287" s="11" t="n"/>
      <c r="H287" s="12">
        <f>IF(N(E287)*N(G287)=0,"",E287*G287)</f>
        <v/>
      </c>
      <c r="I287" s="9" t="n"/>
      <c r="J287" s="9" t="n"/>
    </row>
    <row r="288">
      <c r="A288" s="8" t="n"/>
      <c r="B288" s="9" t="n"/>
      <c r="C288" s="9" t="n"/>
      <c r="D288" s="9" t="n"/>
      <c r="E288" s="10" t="n"/>
      <c r="F288" s="9" t="n"/>
      <c r="G288" s="11" t="n"/>
      <c r="H288" s="12">
        <f>IF(N(E288)*N(G288)=0,"",E288*G288)</f>
        <v/>
      </c>
      <c r="I288" s="9" t="n"/>
      <c r="J288" s="9" t="n"/>
    </row>
    <row r="289">
      <c r="A289" s="8" t="n"/>
      <c r="B289" s="9" t="n"/>
      <c r="C289" s="9" t="n"/>
      <c r="D289" s="9" t="n"/>
      <c r="E289" s="10" t="n"/>
      <c r="F289" s="9" t="n"/>
      <c r="G289" s="11" t="n"/>
      <c r="H289" s="12">
        <f>IF(N(E289)*N(G289)=0,"",E289*G289)</f>
        <v/>
      </c>
      <c r="I289" s="9" t="n"/>
      <c r="J289" s="9" t="n"/>
    </row>
    <row r="290">
      <c r="A290" s="8" t="n"/>
      <c r="B290" s="9" t="n"/>
      <c r="C290" s="9" t="n"/>
      <c r="D290" s="9" t="n"/>
      <c r="E290" s="10" t="n"/>
      <c r="F290" s="9" t="n"/>
      <c r="G290" s="11" t="n"/>
      <c r="H290" s="12">
        <f>IF(N(E290)*N(G290)=0,"",E290*G290)</f>
        <v/>
      </c>
      <c r="I290" s="9" t="n"/>
      <c r="J290" s="9" t="n"/>
    </row>
    <row r="291">
      <c r="A291" s="8" t="n"/>
      <c r="B291" s="9" t="n"/>
      <c r="C291" s="9" t="n"/>
      <c r="D291" s="9" t="n"/>
      <c r="E291" s="10" t="n"/>
      <c r="F291" s="9" t="n"/>
      <c r="G291" s="11" t="n"/>
      <c r="H291" s="12">
        <f>IF(N(E291)*N(G291)=0,"",E291*G291)</f>
        <v/>
      </c>
      <c r="I291" s="9" t="n"/>
      <c r="J291" s="9" t="n"/>
    </row>
    <row r="292">
      <c r="A292" s="8" t="n"/>
      <c r="B292" s="9" t="n"/>
      <c r="C292" s="9" t="n"/>
      <c r="D292" s="9" t="n"/>
      <c r="E292" s="10" t="n"/>
      <c r="F292" s="9" t="n"/>
      <c r="G292" s="11" t="n"/>
      <c r="H292" s="12">
        <f>IF(N(E292)*N(G292)=0,"",E292*G292)</f>
        <v/>
      </c>
      <c r="I292" s="9" t="n"/>
      <c r="J292" s="9" t="n"/>
    </row>
    <row r="293">
      <c r="A293" s="8" t="n"/>
      <c r="B293" s="9" t="n"/>
      <c r="C293" s="9" t="n"/>
      <c r="D293" s="9" t="n"/>
      <c r="E293" s="10" t="n"/>
      <c r="F293" s="9" t="n"/>
      <c r="G293" s="11" t="n"/>
      <c r="H293" s="12">
        <f>IF(N(E293)*N(G293)=0,"",E293*G293)</f>
        <v/>
      </c>
      <c r="I293" s="9" t="n"/>
      <c r="J293" s="9" t="n"/>
    </row>
    <row r="294">
      <c r="A294" s="8" t="n"/>
      <c r="B294" s="9" t="n"/>
      <c r="C294" s="9" t="n"/>
      <c r="D294" s="9" t="n"/>
      <c r="E294" s="10" t="n"/>
      <c r="F294" s="9" t="n"/>
      <c r="G294" s="11" t="n"/>
      <c r="H294" s="12">
        <f>IF(N(E294)*N(G294)=0,"",E294*G294)</f>
        <v/>
      </c>
      <c r="I294" s="9" t="n"/>
      <c r="J294" s="9" t="n"/>
    </row>
    <row r="295">
      <c r="A295" s="8" t="n"/>
      <c r="B295" s="9" t="n"/>
      <c r="C295" s="9" t="n"/>
      <c r="D295" s="9" t="n"/>
      <c r="E295" s="10" t="n"/>
      <c r="F295" s="9" t="n"/>
      <c r="G295" s="11" t="n"/>
      <c r="H295" s="12">
        <f>IF(N(E295)*N(G295)=0,"",E295*G295)</f>
        <v/>
      </c>
      <c r="I295" s="9" t="n"/>
      <c r="J295" s="9" t="n"/>
    </row>
    <row r="296">
      <c r="A296" s="8" t="n"/>
      <c r="B296" s="9" t="n"/>
      <c r="C296" s="9" t="n"/>
      <c r="D296" s="9" t="n"/>
      <c r="E296" s="10" t="n"/>
      <c r="F296" s="9" t="n"/>
      <c r="G296" s="11" t="n"/>
      <c r="H296" s="12">
        <f>IF(N(E296)*N(G296)=0,"",E296*G296)</f>
        <v/>
      </c>
      <c r="I296" s="9" t="n"/>
      <c r="J296" s="9" t="n"/>
    </row>
    <row r="297">
      <c r="A297" s="8" t="n"/>
      <c r="B297" s="9" t="n"/>
      <c r="C297" s="9" t="n"/>
      <c r="D297" s="9" t="n"/>
      <c r="E297" s="10" t="n"/>
      <c r="F297" s="9" t="n"/>
      <c r="G297" s="11" t="n"/>
      <c r="H297" s="12">
        <f>IF(N(E297)*N(G297)=0,"",E297*G297)</f>
        <v/>
      </c>
      <c r="I297" s="9" t="n"/>
      <c r="J297" s="9" t="n"/>
    </row>
    <row r="298">
      <c r="A298" s="8" t="n"/>
      <c r="B298" s="9" t="n"/>
      <c r="C298" s="9" t="n"/>
      <c r="D298" s="9" t="n"/>
      <c r="E298" s="10" t="n"/>
      <c r="F298" s="9" t="n"/>
      <c r="G298" s="11" t="n"/>
      <c r="H298" s="12">
        <f>IF(N(E298)*N(G298)=0,"",E298*G298)</f>
        <v/>
      </c>
      <c r="I298" s="9" t="n"/>
      <c r="J298" s="9" t="n"/>
    </row>
    <row r="299">
      <c r="A299" s="8" t="n"/>
      <c r="B299" s="9" t="n"/>
      <c r="C299" s="9" t="n"/>
      <c r="D299" s="9" t="n"/>
      <c r="E299" s="10" t="n"/>
      <c r="F299" s="9" t="n"/>
      <c r="G299" s="11" t="n"/>
      <c r="H299" s="12">
        <f>IF(N(E299)*N(G299)=0,"",E299*G299)</f>
        <v/>
      </c>
      <c r="I299" s="9" t="n"/>
      <c r="J299" s="9" t="n"/>
    </row>
    <row r="300">
      <c r="A300" s="8" t="n"/>
      <c r="B300" s="9" t="n"/>
      <c r="C300" s="9" t="n"/>
      <c r="D300" s="9" t="n"/>
      <c r="E300" s="10" t="n"/>
      <c r="F300" s="9" t="n"/>
      <c r="G300" s="11" t="n"/>
      <c r="H300" s="12">
        <f>IF(N(E300)*N(G300)=0,"",E300*G300)</f>
        <v/>
      </c>
      <c r="I300" s="9" t="n"/>
      <c r="J300" s="9" t="n"/>
    </row>
    <row r="301">
      <c r="A301" s="8" t="n"/>
      <c r="B301" s="9" t="n"/>
      <c r="C301" s="9" t="n"/>
      <c r="D301" s="9" t="n"/>
      <c r="E301" s="10" t="n"/>
      <c r="F301" s="9" t="n"/>
      <c r="G301" s="11" t="n"/>
      <c r="H301" s="12">
        <f>IF(N(E301)*N(G301)=0,"",E301*G301)</f>
        <v/>
      </c>
      <c r="I301" s="9" t="n"/>
      <c r="J301" s="9" t="n"/>
    </row>
    <row r="302">
      <c r="A302" s="8" t="n"/>
      <c r="B302" s="9" t="n"/>
      <c r="C302" s="9" t="n"/>
      <c r="D302" s="9" t="n"/>
      <c r="E302" s="10" t="n"/>
      <c r="F302" s="9" t="n"/>
      <c r="G302" s="11" t="n"/>
      <c r="H302" s="12">
        <f>IF(N(E302)*N(G302)=0,"",E302*G302)</f>
        <v/>
      </c>
      <c r="I302" s="9" t="n"/>
      <c r="J302" s="9" t="n"/>
    </row>
    <row r="303">
      <c r="A303" s="8" t="n"/>
      <c r="B303" s="9" t="n"/>
      <c r="C303" s="9" t="n"/>
      <c r="D303" s="9" t="n"/>
      <c r="E303" s="10" t="n"/>
      <c r="F303" s="9" t="n"/>
      <c r="G303" s="11" t="n"/>
      <c r="H303" s="12">
        <f>IF(N(E303)*N(G303)=0,"",E303*G303)</f>
        <v/>
      </c>
      <c r="I303" s="9" t="n"/>
      <c r="J303" s="9" t="n"/>
    </row>
    <row r="304">
      <c r="A304" s="8" t="n"/>
      <c r="B304" s="9" t="n"/>
      <c r="C304" s="9" t="n"/>
      <c r="D304" s="9" t="n"/>
      <c r="E304" s="10" t="n"/>
      <c r="F304" s="9" t="n"/>
      <c r="G304" s="11" t="n"/>
      <c r="H304" s="12">
        <f>IF(N(E304)*N(G304)=0,"",E304*G304)</f>
        <v/>
      </c>
      <c r="I304" s="9" t="n"/>
      <c r="J304" s="9" t="n"/>
    </row>
    <row r="305">
      <c r="A305" s="8" t="n"/>
      <c r="B305" s="9" t="n"/>
      <c r="C305" s="9" t="n"/>
      <c r="D305" s="9" t="n"/>
      <c r="E305" s="10" t="n"/>
      <c r="F305" s="9" t="n"/>
      <c r="G305" s="11" t="n"/>
      <c r="H305" s="12">
        <f>IF(N(E305)*N(G305)=0,"",E305*G305)</f>
        <v/>
      </c>
      <c r="I305" s="9" t="n"/>
      <c r="J305" s="9" t="n"/>
    </row>
    <row r="306">
      <c r="A306" s="8" t="n"/>
      <c r="B306" s="9" t="n"/>
      <c r="C306" s="9" t="n"/>
      <c r="D306" s="9" t="n"/>
      <c r="E306" s="10" t="n"/>
      <c r="F306" s="9" t="n"/>
      <c r="G306" s="11" t="n"/>
      <c r="H306" s="12">
        <f>IF(N(E306)*N(G306)=0,"",E306*G306)</f>
        <v/>
      </c>
      <c r="I306" s="9" t="n"/>
      <c r="J306" s="9" t="n"/>
    </row>
    <row r="307">
      <c r="A307" s="8" t="n"/>
      <c r="B307" s="9" t="n"/>
      <c r="C307" s="9" t="n"/>
      <c r="D307" s="9" t="n"/>
      <c r="E307" s="10" t="n"/>
      <c r="F307" s="9" t="n"/>
      <c r="G307" s="11" t="n"/>
      <c r="H307" s="12">
        <f>IF(N(E307)*N(G307)=0,"",E307*G307)</f>
        <v/>
      </c>
      <c r="I307" s="9" t="n"/>
      <c r="J307" s="9" t="n"/>
    </row>
    <row r="308">
      <c r="A308" s="8" t="n"/>
      <c r="B308" s="9" t="n"/>
      <c r="C308" s="9" t="n"/>
      <c r="D308" s="9" t="n"/>
      <c r="E308" s="10" t="n"/>
      <c r="F308" s="9" t="n"/>
      <c r="G308" s="11" t="n"/>
      <c r="H308" s="12">
        <f>IF(N(E308)*N(G308)=0,"",E308*G308)</f>
        <v/>
      </c>
      <c r="I308" s="9" t="n"/>
      <c r="J308" s="9" t="n"/>
    </row>
    <row r="309">
      <c r="A309" s="8" t="n"/>
      <c r="B309" s="9" t="n"/>
      <c r="C309" s="9" t="n"/>
      <c r="D309" s="9" t="n"/>
      <c r="E309" s="10" t="n"/>
      <c r="F309" s="9" t="n"/>
      <c r="G309" s="11" t="n"/>
      <c r="H309" s="12">
        <f>IF(N(E309)*N(G309)=0,"",E309*G309)</f>
        <v/>
      </c>
      <c r="I309" s="9" t="n"/>
      <c r="J309" s="9" t="n"/>
    </row>
    <row r="310">
      <c r="A310" s="8" t="n"/>
      <c r="B310" s="9" t="n"/>
      <c r="C310" s="9" t="n"/>
      <c r="D310" s="9" t="n"/>
      <c r="E310" s="10" t="n"/>
      <c r="F310" s="9" t="n"/>
      <c r="G310" s="11" t="n"/>
      <c r="H310" s="12">
        <f>IF(N(E310)*N(G310)=0,"",E310*G310)</f>
        <v/>
      </c>
      <c r="I310" s="9" t="n"/>
      <c r="J310" s="9" t="n"/>
    </row>
    <row r="311">
      <c r="A311" s="8" t="n"/>
      <c r="B311" s="9" t="n"/>
      <c r="C311" s="9" t="n"/>
      <c r="D311" s="9" t="n"/>
      <c r="E311" s="10" t="n"/>
      <c r="F311" s="9" t="n"/>
      <c r="G311" s="11" t="n"/>
      <c r="H311" s="12">
        <f>IF(N(E311)*N(G311)=0,"",E311*G311)</f>
        <v/>
      </c>
      <c r="I311" s="9" t="n"/>
      <c r="J311" s="9" t="n"/>
    </row>
    <row r="312">
      <c r="A312" s="8" t="n"/>
      <c r="B312" s="9" t="n"/>
      <c r="C312" s="9" t="n"/>
      <c r="D312" s="9" t="n"/>
      <c r="E312" s="10" t="n"/>
      <c r="F312" s="9" t="n"/>
      <c r="G312" s="11" t="n"/>
      <c r="H312" s="12">
        <f>IF(N(E312)*N(G312)=0,"",E312*G312)</f>
        <v/>
      </c>
      <c r="I312" s="9" t="n"/>
      <c r="J312" s="9" t="n"/>
    </row>
    <row r="313">
      <c r="A313" s="8" t="n"/>
      <c r="B313" s="9" t="n"/>
      <c r="C313" s="9" t="n"/>
      <c r="D313" s="9" t="n"/>
      <c r="E313" s="10" t="n"/>
      <c r="F313" s="9" t="n"/>
      <c r="G313" s="11" t="n"/>
      <c r="H313" s="12">
        <f>IF(N(E313)*N(G313)=0,"",E313*G313)</f>
        <v/>
      </c>
      <c r="I313" s="9" t="n"/>
      <c r="J313" s="9" t="n"/>
    </row>
    <row r="314">
      <c r="A314" s="8" t="n"/>
      <c r="B314" s="9" t="n"/>
      <c r="C314" s="9" t="n"/>
      <c r="D314" s="9" t="n"/>
      <c r="E314" s="10" t="n"/>
      <c r="F314" s="9" t="n"/>
      <c r="G314" s="11" t="n"/>
      <c r="H314" s="12">
        <f>IF(N(E314)*N(G314)=0,"",E314*G314)</f>
        <v/>
      </c>
      <c r="I314" s="9" t="n"/>
      <c r="J314" s="9" t="n"/>
    </row>
    <row r="315">
      <c r="A315" s="8" t="n"/>
      <c r="B315" s="9" t="n"/>
      <c r="C315" s="9" t="n"/>
      <c r="D315" s="9" t="n"/>
      <c r="E315" s="10" t="n"/>
      <c r="F315" s="9" t="n"/>
      <c r="G315" s="11" t="n"/>
      <c r="H315" s="12">
        <f>IF(N(E315)*N(G315)=0,"",E315*G315)</f>
        <v/>
      </c>
      <c r="I315" s="9" t="n"/>
      <c r="J315" s="9" t="n"/>
    </row>
    <row r="316">
      <c r="A316" s="8" t="n"/>
      <c r="B316" s="9" t="n"/>
      <c r="C316" s="9" t="n"/>
      <c r="D316" s="9" t="n"/>
      <c r="E316" s="10" t="n"/>
      <c r="F316" s="9" t="n"/>
      <c r="G316" s="11" t="n"/>
      <c r="H316" s="12">
        <f>IF(N(E316)*N(G316)=0,"",E316*G316)</f>
        <v/>
      </c>
      <c r="I316" s="9" t="n"/>
      <c r="J316" s="9" t="n"/>
    </row>
    <row r="317">
      <c r="A317" s="8" t="n"/>
      <c r="B317" s="9" t="n"/>
      <c r="C317" s="9" t="n"/>
      <c r="D317" s="9" t="n"/>
      <c r="E317" s="10" t="n"/>
      <c r="F317" s="9" t="n"/>
      <c r="G317" s="11" t="n"/>
      <c r="H317" s="12">
        <f>IF(N(E317)*N(G317)=0,"",E317*G317)</f>
        <v/>
      </c>
      <c r="I317" s="9" t="n"/>
      <c r="J317" s="9" t="n"/>
    </row>
    <row r="318">
      <c r="A318" s="8" t="n"/>
      <c r="B318" s="9" t="n"/>
      <c r="C318" s="9" t="n"/>
      <c r="D318" s="9" t="n"/>
      <c r="E318" s="10" t="n"/>
      <c r="F318" s="9" t="n"/>
      <c r="G318" s="11" t="n"/>
      <c r="H318" s="12">
        <f>IF(N(E318)*N(G318)=0,"",E318*G318)</f>
        <v/>
      </c>
      <c r="I318" s="9" t="n"/>
      <c r="J318" s="9" t="n"/>
    </row>
    <row r="319">
      <c r="A319" s="8" t="n"/>
      <c r="B319" s="9" t="n"/>
      <c r="C319" s="9" t="n"/>
      <c r="D319" s="9" t="n"/>
      <c r="E319" s="10" t="n"/>
      <c r="F319" s="9" t="n"/>
      <c r="G319" s="11" t="n"/>
      <c r="H319" s="12">
        <f>IF(N(E319)*N(G319)=0,"",E319*G319)</f>
        <v/>
      </c>
      <c r="I319" s="9" t="n"/>
      <c r="J319" s="9" t="n"/>
    </row>
    <row r="320">
      <c r="A320" s="8" t="n"/>
      <c r="B320" s="9" t="n"/>
      <c r="C320" s="9" t="n"/>
      <c r="D320" s="9" t="n"/>
      <c r="E320" s="10" t="n"/>
      <c r="F320" s="9" t="n"/>
      <c r="G320" s="11" t="n"/>
      <c r="H320" s="12">
        <f>IF(N(E320)*N(G320)=0,"",E320*G320)</f>
        <v/>
      </c>
      <c r="I320" s="9" t="n"/>
      <c r="J320" s="9" t="n"/>
    </row>
    <row r="321">
      <c r="A321" s="8" t="n"/>
      <c r="B321" s="9" t="n"/>
      <c r="C321" s="9" t="n"/>
      <c r="D321" s="9" t="n"/>
      <c r="E321" s="10" t="n"/>
      <c r="F321" s="9" t="n"/>
      <c r="G321" s="11" t="n"/>
      <c r="H321" s="12">
        <f>IF(N(E321)*N(G321)=0,"",E321*G321)</f>
        <v/>
      </c>
      <c r="I321" s="9" t="n"/>
      <c r="J321" s="9" t="n"/>
    </row>
    <row r="322">
      <c r="A322" s="8" t="n"/>
      <c r="B322" s="9" t="n"/>
      <c r="C322" s="9" t="n"/>
      <c r="D322" s="9" t="n"/>
      <c r="E322" s="10" t="n"/>
      <c r="F322" s="9" t="n"/>
      <c r="G322" s="11" t="n"/>
      <c r="H322" s="12">
        <f>IF(N(E322)*N(G322)=0,"",E322*G322)</f>
        <v/>
      </c>
      <c r="I322" s="9" t="n"/>
      <c r="J322" s="9" t="n"/>
    </row>
    <row r="323">
      <c r="A323" s="8" t="n"/>
      <c r="B323" s="9" t="n"/>
      <c r="C323" s="9" t="n"/>
      <c r="D323" s="9" t="n"/>
      <c r="E323" s="10" t="n"/>
      <c r="F323" s="9" t="n"/>
      <c r="G323" s="11" t="n"/>
      <c r="H323" s="12">
        <f>IF(N(E323)*N(G323)=0,"",E323*G323)</f>
        <v/>
      </c>
      <c r="I323" s="9" t="n"/>
      <c r="J323" s="9" t="n"/>
    </row>
    <row r="324">
      <c r="A324" s="8" t="n"/>
      <c r="B324" s="9" t="n"/>
      <c r="C324" s="9" t="n"/>
      <c r="D324" s="9" t="n"/>
      <c r="E324" s="10" t="n"/>
      <c r="F324" s="9" t="n"/>
      <c r="G324" s="11" t="n"/>
      <c r="H324" s="12">
        <f>IF(N(E324)*N(G324)=0,"",E324*G324)</f>
        <v/>
      </c>
      <c r="I324" s="9" t="n"/>
      <c r="J324" s="9" t="n"/>
    </row>
    <row r="325">
      <c r="A325" s="8" t="n"/>
      <c r="B325" s="9" t="n"/>
      <c r="C325" s="9" t="n"/>
      <c r="D325" s="9" t="n"/>
      <c r="E325" s="10" t="n"/>
      <c r="F325" s="9" t="n"/>
      <c r="G325" s="11" t="n"/>
      <c r="H325" s="12">
        <f>IF(N(E325)*N(G325)=0,"",E325*G325)</f>
        <v/>
      </c>
      <c r="I325" s="9" t="n"/>
      <c r="J325" s="9" t="n"/>
    </row>
    <row r="326">
      <c r="A326" s="8" t="n"/>
      <c r="B326" s="9" t="n"/>
      <c r="C326" s="9" t="n"/>
      <c r="D326" s="9" t="n"/>
      <c r="E326" s="10" t="n"/>
      <c r="F326" s="9" t="n"/>
      <c r="G326" s="11" t="n"/>
      <c r="H326" s="12">
        <f>IF(N(E326)*N(G326)=0,"",E326*G326)</f>
        <v/>
      </c>
      <c r="I326" s="9" t="n"/>
      <c r="J326" s="9" t="n"/>
    </row>
    <row r="327">
      <c r="A327" s="8" t="n"/>
      <c r="B327" s="9" t="n"/>
      <c r="C327" s="9" t="n"/>
      <c r="D327" s="9" t="n"/>
      <c r="E327" s="10" t="n"/>
      <c r="F327" s="9" t="n"/>
      <c r="G327" s="11" t="n"/>
      <c r="H327" s="12">
        <f>IF(N(E327)*N(G327)=0,"",E327*G327)</f>
        <v/>
      </c>
      <c r="I327" s="9" t="n"/>
      <c r="J327" s="9" t="n"/>
    </row>
    <row r="328">
      <c r="A328" s="8" t="n"/>
      <c r="B328" s="9" t="n"/>
      <c r="C328" s="9" t="n"/>
      <c r="D328" s="9" t="n"/>
      <c r="E328" s="10" t="n"/>
      <c r="F328" s="9" t="n"/>
      <c r="G328" s="11" t="n"/>
      <c r="H328" s="12">
        <f>IF(N(E328)*N(G328)=0,"",E328*G328)</f>
        <v/>
      </c>
      <c r="I328" s="9" t="n"/>
      <c r="J328" s="9" t="n"/>
    </row>
    <row r="329">
      <c r="A329" s="8" t="n"/>
      <c r="B329" s="9" t="n"/>
      <c r="C329" s="9" t="n"/>
      <c r="D329" s="9" t="n"/>
      <c r="E329" s="10" t="n"/>
      <c r="F329" s="9" t="n"/>
      <c r="G329" s="11" t="n"/>
      <c r="H329" s="12">
        <f>IF(N(E329)*N(G329)=0,"",E329*G329)</f>
        <v/>
      </c>
      <c r="I329" s="9" t="n"/>
      <c r="J329" s="9" t="n"/>
    </row>
    <row r="330">
      <c r="A330" s="8" t="n"/>
      <c r="B330" s="9" t="n"/>
      <c r="C330" s="9" t="n"/>
      <c r="D330" s="9" t="n"/>
      <c r="E330" s="10" t="n"/>
      <c r="F330" s="9" t="n"/>
      <c r="G330" s="11" t="n"/>
      <c r="H330" s="12">
        <f>IF(N(E330)*N(G330)=0,"",E330*G330)</f>
        <v/>
      </c>
      <c r="I330" s="9" t="n"/>
      <c r="J330" s="9" t="n"/>
    </row>
    <row r="331">
      <c r="A331" s="8" t="n"/>
      <c r="B331" s="9" t="n"/>
      <c r="C331" s="9" t="n"/>
      <c r="D331" s="9" t="n"/>
      <c r="E331" s="10" t="n"/>
      <c r="F331" s="9" t="n"/>
      <c r="G331" s="11" t="n"/>
      <c r="H331" s="12">
        <f>IF(N(E331)*N(G331)=0,"",E331*G331)</f>
        <v/>
      </c>
      <c r="I331" s="9" t="n"/>
      <c r="J331" s="9" t="n"/>
    </row>
    <row r="332">
      <c r="A332" s="8" t="n"/>
      <c r="B332" s="9" t="n"/>
      <c r="C332" s="9" t="n"/>
      <c r="D332" s="9" t="n"/>
      <c r="E332" s="10" t="n"/>
      <c r="F332" s="9" t="n"/>
      <c r="G332" s="11" t="n"/>
      <c r="H332" s="12">
        <f>IF(N(E332)*N(G332)=0,"",E332*G332)</f>
        <v/>
      </c>
      <c r="I332" s="9" t="n"/>
      <c r="J332" s="9" t="n"/>
    </row>
    <row r="333">
      <c r="A333" s="8" t="n"/>
      <c r="B333" s="9" t="n"/>
      <c r="C333" s="9" t="n"/>
      <c r="D333" s="9" t="n"/>
      <c r="E333" s="10" t="n"/>
      <c r="F333" s="9" t="n"/>
      <c r="G333" s="11" t="n"/>
      <c r="H333" s="12">
        <f>IF(N(E333)*N(G333)=0,"",E333*G333)</f>
        <v/>
      </c>
      <c r="I333" s="9" t="n"/>
      <c r="J333" s="9" t="n"/>
    </row>
    <row r="334">
      <c r="A334" s="8" t="n"/>
      <c r="B334" s="9" t="n"/>
      <c r="C334" s="9" t="n"/>
      <c r="D334" s="9" t="n"/>
      <c r="E334" s="10" t="n"/>
      <c r="F334" s="9" t="n"/>
      <c r="G334" s="11" t="n"/>
      <c r="H334" s="12">
        <f>IF(N(E334)*N(G334)=0,"",E334*G334)</f>
        <v/>
      </c>
      <c r="I334" s="9" t="n"/>
      <c r="J334" s="9" t="n"/>
    </row>
    <row r="335">
      <c r="A335" s="8" t="n"/>
      <c r="B335" s="9" t="n"/>
      <c r="C335" s="9" t="n"/>
      <c r="D335" s="9" t="n"/>
      <c r="E335" s="10" t="n"/>
      <c r="F335" s="9" t="n"/>
      <c r="G335" s="11" t="n"/>
      <c r="H335" s="12">
        <f>IF(N(E335)*N(G335)=0,"",E335*G335)</f>
        <v/>
      </c>
      <c r="I335" s="9" t="n"/>
      <c r="J335" s="9" t="n"/>
    </row>
    <row r="336">
      <c r="A336" s="8" t="n"/>
      <c r="B336" s="9" t="n"/>
      <c r="C336" s="9" t="n"/>
      <c r="D336" s="9" t="n"/>
      <c r="E336" s="10" t="n"/>
      <c r="F336" s="9" t="n"/>
      <c r="G336" s="11" t="n"/>
      <c r="H336" s="12">
        <f>IF(N(E336)*N(G336)=0,"",E336*G336)</f>
        <v/>
      </c>
      <c r="I336" s="9" t="n"/>
      <c r="J336" s="9" t="n"/>
    </row>
    <row r="337">
      <c r="A337" s="8" t="n"/>
      <c r="B337" s="9" t="n"/>
      <c r="C337" s="9" t="n"/>
      <c r="D337" s="9" t="n"/>
      <c r="E337" s="10" t="n"/>
      <c r="F337" s="9" t="n"/>
      <c r="G337" s="11" t="n"/>
      <c r="H337" s="12">
        <f>IF(N(E337)*N(G337)=0,"",E337*G337)</f>
        <v/>
      </c>
      <c r="I337" s="9" t="n"/>
      <c r="J337" s="9" t="n"/>
    </row>
    <row r="338">
      <c r="A338" s="8" t="n"/>
      <c r="B338" s="9" t="n"/>
      <c r="C338" s="9" t="n"/>
      <c r="D338" s="9" t="n"/>
      <c r="E338" s="10" t="n"/>
      <c r="F338" s="9" t="n"/>
      <c r="G338" s="11" t="n"/>
      <c r="H338" s="12">
        <f>IF(N(E338)*N(G338)=0,"",E338*G338)</f>
        <v/>
      </c>
      <c r="I338" s="9" t="n"/>
      <c r="J338" s="9" t="n"/>
    </row>
    <row r="339">
      <c r="A339" s="8" t="n"/>
      <c r="B339" s="9" t="n"/>
      <c r="C339" s="9" t="n"/>
      <c r="D339" s="9" t="n"/>
      <c r="E339" s="10" t="n"/>
      <c r="F339" s="9" t="n"/>
      <c r="G339" s="11" t="n"/>
      <c r="H339" s="12">
        <f>IF(N(E339)*N(G339)=0,"",E339*G339)</f>
        <v/>
      </c>
      <c r="I339" s="9" t="n"/>
      <c r="J339" s="9" t="n"/>
    </row>
    <row r="340">
      <c r="A340" s="8" t="n"/>
      <c r="B340" s="9" t="n"/>
      <c r="C340" s="9" t="n"/>
      <c r="D340" s="9" t="n"/>
      <c r="E340" s="10" t="n"/>
      <c r="F340" s="9" t="n"/>
      <c r="G340" s="11" t="n"/>
      <c r="H340" s="12">
        <f>IF(N(E340)*N(G340)=0,"",E340*G340)</f>
        <v/>
      </c>
      <c r="I340" s="9" t="n"/>
      <c r="J340" s="9" t="n"/>
    </row>
    <row r="341">
      <c r="A341" s="8" t="n"/>
      <c r="B341" s="9" t="n"/>
      <c r="C341" s="9" t="n"/>
      <c r="D341" s="9" t="n"/>
      <c r="E341" s="10" t="n"/>
      <c r="F341" s="9" t="n"/>
      <c r="G341" s="11" t="n"/>
      <c r="H341" s="12">
        <f>IF(N(E341)*N(G341)=0,"",E341*G341)</f>
        <v/>
      </c>
      <c r="I341" s="9" t="n"/>
      <c r="J341" s="9" t="n"/>
    </row>
    <row r="342">
      <c r="A342" s="8" t="n"/>
      <c r="B342" s="9" t="n"/>
      <c r="C342" s="9" t="n"/>
      <c r="D342" s="9" t="n"/>
      <c r="E342" s="10" t="n"/>
      <c r="F342" s="9" t="n"/>
      <c r="G342" s="11" t="n"/>
      <c r="H342" s="12">
        <f>IF(N(E342)*N(G342)=0,"",E342*G342)</f>
        <v/>
      </c>
      <c r="I342" s="9" t="n"/>
      <c r="J342" s="9" t="n"/>
    </row>
    <row r="343">
      <c r="A343" s="8" t="n"/>
      <c r="B343" s="9" t="n"/>
      <c r="C343" s="9" t="n"/>
      <c r="D343" s="9" t="n"/>
      <c r="E343" s="10" t="n"/>
      <c r="F343" s="9" t="n"/>
      <c r="G343" s="11" t="n"/>
      <c r="H343" s="12">
        <f>IF(N(E343)*N(G343)=0,"",E343*G343)</f>
        <v/>
      </c>
      <c r="I343" s="9" t="n"/>
      <c r="J343" s="9" t="n"/>
    </row>
    <row r="344">
      <c r="A344" s="8" t="n"/>
      <c r="B344" s="9" t="n"/>
      <c r="C344" s="9" t="n"/>
      <c r="D344" s="9" t="n"/>
      <c r="E344" s="10" t="n"/>
      <c r="F344" s="9" t="n"/>
      <c r="G344" s="11" t="n"/>
      <c r="H344" s="12">
        <f>IF(N(E344)*N(G344)=0,"",E344*G344)</f>
        <v/>
      </c>
      <c r="I344" s="9" t="n"/>
      <c r="J344" s="9" t="n"/>
    </row>
    <row r="345">
      <c r="A345" s="8" t="n"/>
      <c r="B345" s="9" t="n"/>
      <c r="C345" s="9" t="n"/>
      <c r="D345" s="9" t="n"/>
      <c r="E345" s="10" t="n"/>
      <c r="F345" s="9" t="n"/>
      <c r="G345" s="11" t="n"/>
      <c r="H345" s="12">
        <f>IF(N(E345)*N(G345)=0,"",E345*G345)</f>
        <v/>
      </c>
      <c r="I345" s="9" t="n"/>
      <c r="J345" s="9" t="n"/>
    </row>
    <row r="346">
      <c r="A346" s="8" t="n"/>
      <c r="B346" s="9" t="n"/>
      <c r="C346" s="9" t="n"/>
      <c r="D346" s="9" t="n"/>
      <c r="E346" s="10" t="n"/>
      <c r="F346" s="9" t="n"/>
      <c r="G346" s="11" t="n"/>
      <c r="H346" s="12">
        <f>IF(N(E346)*N(G346)=0,"",E346*G346)</f>
        <v/>
      </c>
      <c r="I346" s="9" t="n"/>
      <c r="J346" s="9" t="n"/>
    </row>
    <row r="347">
      <c r="A347" s="8" t="n"/>
      <c r="B347" s="9" t="n"/>
      <c r="C347" s="9" t="n"/>
      <c r="D347" s="9" t="n"/>
      <c r="E347" s="10" t="n"/>
      <c r="F347" s="9" t="n"/>
      <c r="G347" s="11" t="n"/>
      <c r="H347" s="12">
        <f>IF(N(E347)*N(G347)=0,"",E347*G347)</f>
        <v/>
      </c>
      <c r="I347" s="9" t="n"/>
      <c r="J347" s="9" t="n"/>
    </row>
    <row r="348">
      <c r="A348" s="8" t="n"/>
      <c r="B348" s="9" t="n"/>
      <c r="C348" s="9" t="n"/>
      <c r="D348" s="9" t="n"/>
      <c r="E348" s="10" t="n"/>
      <c r="F348" s="9" t="n"/>
      <c r="G348" s="11" t="n"/>
      <c r="H348" s="12">
        <f>IF(N(E348)*N(G348)=0,"",E348*G348)</f>
        <v/>
      </c>
      <c r="I348" s="9" t="n"/>
      <c r="J348" s="9" t="n"/>
    </row>
    <row r="349">
      <c r="A349" s="8" t="n"/>
      <c r="B349" s="9" t="n"/>
      <c r="C349" s="9" t="n"/>
      <c r="D349" s="9" t="n"/>
      <c r="E349" s="10" t="n"/>
      <c r="F349" s="9" t="n"/>
      <c r="G349" s="11" t="n"/>
      <c r="H349" s="12">
        <f>IF(N(E349)*N(G349)=0,"",E349*G349)</f>
        <v/>
      </c>
      <c r="I349" s="9" t="n"/>
      <c r="J349" s="9" t="n"/>
    </row>
    <row r="350">
      <c r="A350" s="8" t="n"/>
      <c r="B350" s="9" t="n"/>
      <c r="C350" s="9" t="n"/>
      <c r="D350" s="9" t="n"/>
      <c r="E350" s="10" t="n"/>
      <c r="F350" s="9" t="n"/>
      <c r="G350" s="11" t="n"/>
      <c r="H350" s="12">
        <f>IF(N(E350)*N(G350)=0,"",E350*G350)</f>
        <v/>
      </c>
      <c r="I350" s="9" t="n"/>
      <c r="J350" s="9" t="n"/>
    </row>
    <row r="351">
      <c r="A351" s="8" t="n"/>
      <c r="B351" s="9" t="n"/>
      <c r="C351" s="9" t="n"/>
      <c r="D351" s="9" t="n"/>
      <c r="E351" s="10" t="n"/>
      <c r="F351" s="9" t="n"/>
      <c r="G351" s="11" t="n"/>
      <c r="H351" s="12">
        <f>IF(N(E351)*N(G351)=0,"",E351*G351)</f>
        <v/>
      </c>
      <c r="I351" s="9" t="n"/>
      <c r="J351" s="9" t="n"/>
    </row>
    <row r="352">
      <c r="A352" s="8" t="n"/>
      <c r="B352" s="9" t="n"/>
      <c r="C352" s="9" t="n"/>
      <c r="D352" s="9" t="n"/>
      <c r="E352" s="10" t="n"/>
      <c r="F352" s="9" t="n"/>
      <c r="G352" s="11" t="n"/>
      <c r="H352" s="12">
        <f>IF(N(E352)*N(G352)=0,"",E352*G352)</f>
        <v/>
      </c>
      <c r="I352" s="9" t="n"/>
      <c r="J352" s="9" t="n"/>
    </row>
    <row r="353">
      <c r="A353" s="8" t="n"/>
      <c r="B353" s="9" t="n"/>
      <c r="C353" s="9" t="n"/>
      <c r="D353" s="9" t="n"/>
      <c r="E353" s="10" t="n"/>
      <c r="F353" s="9" t="n"/>
      <c r="G353" s="11" t="n"/>
      <c r="H353" s="12">
        <f>IF(N(E353)*N(G353)=0,"",E353*G353)</f>
        <v/>
      </c>
      <c r="I353" s="9" t="n"/>
      <c r="J353" s="9" t="n"/>
    </row>
    <row r="354">
      <c r="A354" s="8" t="n"/>
      <c r="B354" s="9" t="n"/>
      <c r="C354" s="9" t="n"/>
      <c r="D354" s="9" t="n"/>
      <c r="E354" s="10" t="n"/>
      <c r="F354" s="9" t="n"/>
      <c r="G354" s="11" t="n"/>
      <c r="H354" s="12">
        <f>IF(N(E354)*N(G354)=0,"",E354*G354)</f>
        <v/>
      </c>
      <c r="I354" s="9" t="n"/>
      <c r="J354" s="9" t="n"/>
    </row>
    <row r="355">
      <c r="A355" s="8" t="n"/>
      <c r="B355" s="9" t="n"/>
      <c r="C355" s="9" t="n"/>
      <c r="D355" s="9" t="n"/>
      <c r="E355" s="10" t="n"/>
      <c r="F355" s="9" t="n"/>
      <c r="G355" s="11" t="n"/>
      <c r="H355" s="12">
        <f>IF(N(E355)*N(G355)=0,"",E355*G355)</f>
        <v/>
      </c>
      <c r="I355" s="9" t="n"/>
      <c r="J355" s="9" t="n"/>
    </row>
    <row r="356">
      <c r="A356" s="8" t="n"/>
      <c r="B356" s="9" t="n"/>
      <c r="C356" s="9" t="n"/>
      <c r="D356" s="9" t="n"/>
      <c r="E356" s="10" t="n"/>
      <c r="F356" s="9" t="n"/>
      <c r="G356" s="11" t="n"/>
      <c r="H356" s="12">
        <f>IF(N(E356)*N(G356)=0,"",E356*G356)</f>
        <v/>
      </c>
      <c r="I356" s="9" t="n"/>
      <c r="J356" s="9" t="n"/>
    </row>
    <row r="357">
      <c r="A357" s="8" t="n"/>
      <c r="B357" s="9" t="n"/>
      <c r="C357" s="9" t="n"/>
      <c r="D357" s="9" t="n"/>
      <c r="E357" s="10" t="n"/>
      <c r="F357" s="9" t="n"/>
      <c r="G357" s="11" t="n"/>
      <c r="H357" s="12">
        <f>IF(N(E357)*N(G357)=0,"",E357*G357)</f>
        <v/>
      </c>
      <c r="I357" s="9" t="n"/>
      <c r="J357" s="9" t="n"/>
    </row>
    <row r="358">
      <c r="A358" s="8" t="n"/>
      <c r="B358" s="9" t="n"/>
      <c r="C358" s="9" t="n"/>
      <c r="D358" s="9" t="n"/>
      <c r="E358" s="10" t="n"/>
      <c r="F358" s="9" t="n"/>
      <c r="G358" s="11" t="n"/>
      <c r="H358" s="12">
        <f>IF(N(E358)*N(G358)=0,"",E358*G358)</f>
        <v/>
      </c>
      <c r="I358" s="9" t="n"/>
      <c r="J358" s="9" t="n"/>
    </row>
    <row r="359">
      <c r="A359" s="8" t="n"/>
      <c r="B359" s="9" t="n"/>
      <c r="C359" s="9" t="n"/>
      <c r="D359" s="9" t="n"/>
      <c r="E359" s="10" t="n"/>
      <c r="F359" s="9" t="n"/>
      <c r="G359" s="11" t="n"/>
      <c r="H359" s="12">
        <f>IF(N(E359)*N(G359)=0,"",E359*G359)</f>
        <v/>
      </c>
      <c r="I359" s="9" t="n"/>
      <c r="J359" s="9" t="n"/>
    </row>
    <row r="360">
      <c r="A360" s="8" t="n"/>
      <c r="B360" s="9" t="n"/>
      <c r="C360" s="9" t="n"/>
      <c r="D360" s="9" t="n"/>
      <c r="E360" s="10" t="n"/>
      <c r="F360" s="9" t="n"/>
      <c r="G360" s="11" t="n"/>
      <c r="H360" s="12">
        <f>IF(N(E360)*N(G360)=0,"",E360*G360)</f>
        <v/>
      </c>
      <c r="I360" s="9" t="n"/>
      <c r="J360" s="9" t="n"/>
    </row>
    <row r="361">
      <c r="A361" s="8" t="n"/>
      <c r="B361" s="9" t="n"/>
      <c r="C361" s="9" t="n"/>
      <c r="D361" s="9" t="n"/>
      <c r="E361" s="10" t="n"/>
      <c r="F361" s="9" t="n"/>
      <c r="G361" s="11" t="n"/>
      <c r="H361" s="12">
        <f>IF(N(E361)*N(G361)=0,"",E361*G361)</f>
        <v/>
      </c>
      <c r="I361" s="9" t="n"/>
      <c r="J361" s="9" t="n"/>
    </row>
    <row r="362">
      <c r="A362" s="8" t="n"/>
      <c r="B362" s="9" t="n"/>
      <c r="C362" s="9" t="n"/>
      <c r="D362" s="9" t="n"/>
      <c r="E362" s="10" t="n"/>
      <c r="F362" s="9" t="n"/>
      <c r="G362" s="11" t="n"/>
      <c r="H362" s="12">
        <f>IF(N(E362)*N(G362)=0,"",E362*G362)</f>
        <v/>
      </c>
      <c r="I362" s="9" t="n"/>
      <c r="J362" s="9" t="n"/>
    </row>
    <row r="363">
      <c r="A363" s="8" t="n"/>
      <c r="B363" s="9" t="n"/>
      <c r="C363" s="9" t="n"/>
      <c r="D363" s="9" t="n"/>
      <c r="E363" s="10" t="n"/>
      <c r="F363" s="9" t="n"/>
      <c r="G363" s="11" t="n"/>
      <c r="H363" s="12">
        <f>IF(N(E363)*N(G363)=0,"",E363*G363)</f>
        <v/>
      </c>
      <c r="I363" s="9" t="n"/>
      <c r="J363" s="9" t="n"/>
    </row>
    <row r="364">
      <c r="A364" s="8" t="n"/>
      <c r="B364" s="9" t="n"/>
      <c r="C364" s="9" t="n"/>
      <c r="D364" s="9" t="n"/>
      <c r="E364" s="10" t="n"/>
      <c r="F364" s="9" t="n"/>
      <c r="G364" s="11" t="n"/>
      <c r="H364" s="12">
        <f>IF(N(E364)*N(G364)=0,"",E364*G364)</f>
        <v/>
      </c>
      <c r="I364" s="9" t="n"/>
      <c r="J364" s="9" t="n"/>
    </row>
    <row r="365">
      <c r="A365" s="8" t="n"/>
      <c r="B365" s="9" t="n"/>
      <c r="C365" s="9" t="n"/>
      <c r="D365" s="9" t="n"/>
      <c r="E365" s="10" t="n"/>
      <c r="F365" s="9" t="n"/>
      <c r="G365" s="11" t="n"/>
      <c r="H365" s="12">
        <f>IF(N(E365)*N(G365)=0,"",E365*G365)</f>
        <v/>
      </c>
      <c r="I365" s="9" t="n"/>
      <c r="J365" s="9" t="n"/>
    </row>
    <row r="366">
      <c r="A366" s="8" t="n"/>
      <c r="B366" s="9" t="n"/>
      <c r="C366" s="9" t="n"/>
      <c r="D366" s="9" t="n"/>
      <c r="E366" s="10" t="n"/>
      <c r="F366" s="9" t="n"/>
      <c r="G366" s="11" t="n"/>
      <c r="H366" s="12">
        <f>IF(N(E366)*N(G366)=0,"",E366*G366)</f>
        <v/>
      </c>
      <c r="I366" s="9" t="n"/>
      <c r="J366" s="9" t="n"/>
    </row>
    <row r="367">
      <c r="A367" s="8" t="n"/>
      <c r="B367" s="9" t="n"/>
      <c r="C367" s="9" t="n"/>
      <c r="D367" s="9" t="n"/>
      <c r="E367" s="10" t="n"/>
      <c r="F367" s="9" t="n"/>
      <c r="G367" s="11" t="n"/>
      <c r="H367" s="12">
        <f>IF(N(E367)*N(G367)=0,"",E367*G367)</f>
        <v/>
      </c>
      <c r="I367" s="9" t="n"/>
      <c r="J367" s="9" t="n"/>
    </row>
    <row r="368">
      <c r="A368" s="8" t="n"/>
      <c r="B368" s="9" t="n"/>
      <c r="C368" s="9" t="n"/>
      <c r="D368" s="9" t="n"/>
      <c r="E368" s="10" t="n"/>
      <c r="F368" s="9" t="n"/>
      <c r="G368" s="11" t="n"/>
      <c r="H368" s="12">
        <f>IF(N(E368)*N(G368)=0,"",E368*G368)</f>
        <v/>
      </c>
      <c r="I368" s="9" t="n"/>
      <c r="J368" s="9" t="n"/>
    </row>
    <row r="369">
      <c r="A369" s="8" t="n"/>
      <c r="B369" s="9" t="n"/>
      <c r="C369" s="9" t="n"/>
      <c r="D369" s="9" t="n"/>
      <c r="E369" s="10" t="n"/>
      <c r="F369" s="9" t="n"/>
      <c r="G369" s="11" t="n"/>
      <c r="H369" s="12">
        <f>IF(N(E369)*N(G369)=0,"",E369*G369)</f>
        <v/>
      </c>
      <c r="I369" s="9" t="n"/>
      <c r="J369" s="9" t="n"/>
    </row>
    <row r="370">
      <c r="A370" s="8" t="n"/>
      <c r="B370" s="9" t="n"/>
      <c r="C370" s="9" t="n"/>
      <c r="D370" s="9" t="n"/>
      <c r="E370" s="10" t="n"/>
      <c r="F370" s="9" t="n"/>
      <c r="G370" s="11" t="n"/>
      <c r="H370" s="12">
        <f>IF(N(E370)*N(G370)=0,"",E370*G370)</f>
        <v/>
      </c>
      <c r="I370" s="9" t="n"/>
      <c r="J370" s="9" t="n"/>
    </row>
    <row r="371">
      <c r="A371" s="8" t="n"/>
      <c r="B371" s="9" t="n"/>
      <c r="C371" s="9" t="n"/>
      <c r="D371" s="9" t="n"/>
      <c r="E371" s="10" t="n"/>
      <c r="F371" s="9" t="n"/>
      <c r="G371" s="11" t="n"/>
      <c r="H371" s="12">
        <f>IF(N(E371)*N(G371)=0,"",E371*G371)</f>
        <v/>
      </c>
      <c r="I371" s="9" t="n"/>
      <c r="J371" s="9" t="n"/>
    </row>
    <row r="372">
      <c r="A372" s="8" t="n"/>
      <c r="B372" s="9" t="n"/>
      <c r="C372" s="9" t="n"/>
      <c r="D372" s="9" t="n"/>
      <c r="E372" s="10" t="n"/>
      <c r="F372" s="9" t="n"/>
      <c r="G372" s="11" t="n"/>
      <c r="H372" s="12">
        <f>IF(N(E372)*N(G372)=0,"",E372*G372)</f>
        <v/>
      </c>
      <c r="I372" s="9" t="n"/>
      <c r="J372" s="9" t="n"/>
    </row>
    <row r="373">
      <c r="A373" s="8" t="n"/>
      <c r="B373" s="9" t="n"/>
      <c r="C373" s="9" t="n"/>
      <c r="D373" s="9" t="n"/>
      <c r="E373" s="10" t="n"/>
      <c r="F373" s="9" t="n"/>
      <c r="G373" s="11" t="n"/>
      <c r="H373" s="12">
        <f>IF(N(E373)*N(G373)=0,"",E373*G373)</f>
        <v/>
      </c>
      <c r="I373" s="9" t="n"/>
      <c r="J373" s="9" t="n"/>
    </row>
    <row r="374">
      <c r="A374" s="8" t="n"/>
      <c r="B374" s="9" t="n"/>
      <c r="C374" s="9" t="n"/>
      <c r="D374" s="9" t="n"/>
      <c r="E374" s="10" t="n"/>
      <c r="F374" s="9" t="n"/>
      <c r="G374" s="11" t="n"/>
      <c r="H374" s="12">
        <f>IF(N(E374)*N(G374)=0,"",E374*G374)</f>
        <v/>
      </c>
      <c r="I374" s="9" t="n"/>
      <c r="J374" s="9" t="n"/>
    </row>
    <row r="375">
      <c r="A375" s="8" t="n"/>
      <c r="B375" s="9" t="n"/>
      <c r="C375" s="9" t="n"/>
      <c r="D375" s="9" t="n"/>
      <c r="E375" s="10" t="n"/>
      <c r="F375" s="9" t="n"/>
      <c r="G375" s="11" t="n"/>
      <c r="H375" s="12">
        <f>IF(N(E375)*N(G375)=0,"",E375*G375)</f>
        <v/>
      </c>
      <c r="I375" s="9" t="n"/>
      <c r="J375" s="9" t="n"/>
    </row>
    <row r="376">
      <c r="A376" s="8" t="n"/>
      <c r="B376" s="9" t="n"/>
      <c r="C376" s="9" t="n"/>
      <c r="D376" s="9" t="n"/>
      <c r="E376" s="10" t="n"/>
      <c r="F376" s="9" t="n"/>
      <c r="G376" s="11" t="n"/>
      <c r="H376" s="12">
        <f>IF(N(E376)*N(G376)=0,"",E376*G376)</f>
        <v/>
      </c>
      <c r="I376" s="9" t="n"/>
      <c r="J376" s="9" t="n"/>
    </row>
    <row r="377">
      <c r="A377" s="8" t="n"/>
      <c r="B377" s="9" t="n"/>
      <c r="C377" s="9" t="n"/>
      <c r="D377" s="9" t="n"/>
      <c r="E377" s="10" t="n"/>
      <c r="F377" s="9" t="n"/>
      <c r="G377" s="11" t="n"/>
      <c r="H377" s="12">
        <f>IF(N(E377)*N(G377)=0,"",E377*G377)</f>
        <v/>
      </c>
      <c r="I377" s="9" t="n"/>
      <c r="J377" s="9" t="n"/>
    </row>
    <row r="378">
      <c r="A378" s="8" t="n"/>
      <c r="B378" s="9" t="n"/>
      <c r="C378" s="9" t="n"/>
      <c r="D378" s="9" t="n"/>
      <c r="E378" s="10" t="n"/>
      <c r="F378" s="9" t="n"/>
      <c r="G378" s="11" t="n"/>
      <c r="H378" s="12">
        <f>IF(N(E378)*N(G378)=0,"",E378*G378)</f>
        <v/>
      </c>
      <c r="I378" s="9" t="n"/>
      <c r="J378" s="9" t="n"/>
    </row>
    <row r="379">
      <c r="A379" s="8" t="n"/>
      <c r="B379" s="9" t="n"/>
      <c r="C379" s="9" t="n"/>
      <c r="D379" s="9" t="n"/>
      <c r="E379" s="10" t="n"/>
      <c r="F379" s="9" t="n"/>
      <c r="G379" s="11" t="n"/>
      <c r="H379" s="12">
        <f>IF(N(E379)*N(G379)=0,"",E379*G379)</f>
        <v/>
      </c>
      <c r="I379" s="9" t="n"/>
      <c r="J379" s="9" t="n"/>
    </row>
    <row r="380">
      <c r="A380" s="8" t="n"/>
      <c r="B380" s="9" t="n"/>
      <c r="C380" s="9" t="n"/>
      <c r="D380" s="9" t="n"/>
      <c r="E380" s="10" t="n"/>
      <c r="F380" s="9" t="n"/>
      <c r="G380" s="11" t="n"/>
      <c r="H380" s="12">
        <f>IF(N(E380)*N(G380)=0,"",E380*G380)</f>
        <v/>
      </c>
      <c r="I380" s="9" t="n"/>
      <c r="J380" s="9" t="n"/>
    </row>
    <row r="381">
      <c r="A381" s="8" t="n"/>
      <c r="B381" s="9" t="n"/>
      <c r="C381" s="9" t="n"/>
      <c r="D381" s="9" t="n"/>
      <c r="E381" s="10" t="n"/>
      <c r="F381" s="9" t="n"/>
      <c r="G381" s="11" t="n"/>
      <c r="H381" s="12">
        <f>IF(N(E381)*N(G381)=0,"",E381*G381)</f>
        <v/>
      </c>
      <c r="I381" s="9" t="n"/>
      <c r="J381" s="9" t="n"/>
    </row>
    <row r="382">
      <c r="A382" s="8" t="n"/>
      <c r="B382" s="9" t="n"/>
      <c r="C382" s="9" t="n"/>
      <c r="D382" s="9" t="n"/>
      <c r="E382" s="10" t="n"/>
      <c r="F382" s="9" t="n"/>
      <c r="G382" s="11" t="n"/>
      <c r="H382" s="12">
        <f>IF(N(E382)*N(G382)=0,"",E382*G382)</f>
        <v/>
      </c>
      <c r="I382" s="9" t="n"/>
      <c r="J382" s="9" t="n"/>
    </row>
    <row r="383">
      <c r="A383" s="8" t="n"/>
      <c r="B383" s="9" t="n"/>
      <c r="C383" s="9" t="n"/>
      <c r="D383" s="9" t="n"/>
      <c r="E383" s="10" t="n"/>
      <c r="F383" s="9" t="n"/>
      <c r="G383" s="11" t="n"/>
      <c r="H383" s="12">
        <f>IF(N(E383)*N(G383)=0,"",E383*G383)</f>
        <v/>
      </c>
      <c r="I383" s="9" t="n"/>
      <c r="J383" s="9" t="n"/>
    </row>
    <row r="384">
      <c r="A384" s="8" t="n"/>
      <c r="B384" s="9" t="n"/>
      <c r="C384" s="9" t="n"/>
      <c r="D384" s="9" t="n"/>
      <c r="E384" s="10" t="n"/>
      <c r="F384" s="9" t="n"/>
      <c r="G384" s="11" t="n"/>
      <c r="H384" s="12">
        <f>IF(N(E384)*N(G384)=0,"",E384*G384)</f>
        <v/>
      </c>
      <c r="I384" s="9" t="n"/>
      <c r="J384" s="9" t="n"/>
    </row>
    <row r="385">
      <c r="A385" s="8" t="n"/>
      <c r="B385" s="9" t="n"/>
      <c r="C385" s="9" t="n"/>
      <c r="D385" s="9" t="n"/>
      <c r="E385" s="10" t="n"/>
      <c r="F385" s="9" t="n"/>
      <c r="G385" s="11" t="n"/>
      <c r="H385" s="12">
        <f>IF(N(E385)*N(G385)=0,"",E385*G385)</f>
        <v/>
      </c>
      <c r="I385" s="9" t="n"/>
      <c r="J385" s="9" t="n"/>
    </row>
    <row r="386">
      <c r="A386" s="8" t="n"/>
      <c r="B386" s="9" t="n"/>
      <c r="C386" s="9" t="n"/>
      <c r="D386" s="9" t="n"/>
      <c r="E386" s="10" t="n"/>
      <c r="F386" s="9" t="n"/>
      <c r="G386" s="11" t="n"/>
      <c r="H386" s="12">
        <f>IF(N(E386)*N(G386)=0,"",E386*G386)</f>
        <v/>
      </c>
      <c r="I386" s="9" t="n"/>
      <c r="J386" s="9" t="n"/>
    </row>
    <row r="387">
      <c r="A387" s="8" t="n"/>
      <c r="B387" s="9" t="n"/>
      <c r="C387" s="9" t="n"/>
      <c r="D387" s="9" t="n"/>
      <c r="E387" s="10" t="n"/>
      <c r="F387" s="9" t="n"/>
      <c r="G387" s="11" t="n"/>
      <c r="H387" s="12">
        <f>IF(N(E387)*N(G387)=0,"",E387*G387)</f>
        <v/>
      </c>
      <c r="I387" s="9" t="n"/>
      <c r="J387" s="9" t="n"/>
    </row>
    <row r="388">
      <c r="A388" s="8" t="n"/>
      <c r="B388" s="9" t="n"/>
      <c r="C388" s="9" t="n"/>
      <c r="D388" s="9" t="n"/>
      <c r="E388" s="10" t="n"/>
      <c r="F388" s="9" t="n"/>
      <c r="G388" s="11" t="n"/>
      <c r="H388" s="12">
        <f>IF(N(E388)*N(G388)=0,"",E388*G388)</f>
        <v/>
      </c>
      <c r="I388" s="9" t="n"/>
      <c r="J388" s="9" t="n"/>
    </row>
    <row r="389">
      <c r="A389" s="8" t="n"/>
      <c r="B389" s="9" t="n"/>
      <c r="C389" s="9" t="n"/>
      <c r="D389" s="9" t="n"/>
      <c r="E389" s="10" t="n"/>
      <c r="F389" s="9" t="n"/>
      <c r="G389" s="11" t="n"/>
      <c r="H389" s="12">
        <f>IF(N(E389)*N(G389)=0,"",E389*G389)</f>
        <v/>
      </c>
      <c r="I389" s="9" t="n"/>
      <c r="J389" s="9" t="n"/>
    </row>
    <row r="390">
      <c r="A390" s="8" t="n"/>
      <c r="B390" s="9" t="n"/>
      <c r="C390" s="9" t="n"/>
      <c r="D390" s="9" t="n"/>
      <c r="E390" s="10" t="n"/>
      <c r="F390" s="9" t="n"/>
      <c r="G390" s="11" t="n"/>
      <c r="H390" s="12">
        <f>IF(N(E390)*N(G390)=0,"",E390*G390)</f>
        <v/>
      </c>
      <c r="I390" s="9" t="n"/>
      <c r="J390" s="9" t="n"/>
    </row>
    <row r="391">
      <c r="A391" s="8" t="n"/>
      <c r="B391" s="9" t="n"/>
      <c r="C391" s="9" t="n"/>
      <c r="D391" s="9" t="n"/>
      <c r="E391" s="10" t="n"/>
      <c r="F391" s="9" t="n"/>
      <c r="G391" s="11" t="n"/>
      <c r="H391" s="12">
        <f>IF(N(E391)*N(G391)=0,"",E391*G391)</f>
        <v/>
      </c>
      <c r="I391" s="9" t="n"/>
      <c r="J391" s="9" t="n"/>
    </row>
    <row r="392">
      <c r="A392" s="8" t="n"/>
      <c r="B392" s="9" t="n"/>
      <c r="C392" s="9" t="n"/>
      <c r="D392" s="9" t="n"/>
      <c r="E392" s="10" t="n"/>
      <c r="F392" s="9" t="n"/>
      <c r="G392" s="11" t="n"/>
      <c r="H392" s="12">
        <f>IF(N(E392)*N(G392)=0,"",E392*G392)</f>
        <v/>
      </c>
      <c r="I392" s="9" t="n"/>
      <c r="J392" s="9" t="n"/>
    </row>
    <row r="393">
      <c r="A393" s="8" t="n"/>
      <c r="B393" s="9" t="n"/>
      <c r="C393" s="9" t="n"/>
      <c r="D393" s="9" t="n"/>
      <c r="E393" s="10" t="n"/>
      <c r="F393" s="9" t="n"/>
      <c r="G393" s="11" t="n"/>
      <c r="H393" s="12">
        <f>IF(N(E393)*N(G393)=0,"",E393*G393)</f>
        <v/>
      </c>
      <c r="I393" s="9" t="n"/>
      <c r="J393" s="9" t="n"/>
    </row>
    <row r="394">
      <c r="A394" s="8" t="n"/>
      <c r="B394" s="9" t="n"/>
      <c r="C394" s="9" t="n"/>
      <c r="D394" s="9" t="n"/>
      <c r="E394" s="10" t="n"/>
      <c r="F394" s="9" t="n"/>
      <c r="G394" s="11" t="n"/>
      <c r="H394" s="12">
        <f>IF(N(E394)*N(G394)=0,"",E394*G394)</f>
        <v/>
      </c>
      <c r="I394" s="9" t="n"/>
      <c r="J394" s="9" t="n"/>
    </row>
    <row r="395">
      <c r="A395" s="8" t="n"/>
      <c r="B395" s="9" t="n"/>
      <c r="C395" s="9" t="n"/>
      <c r="D395" s="9" t="n"/>
      <c r="E395" s="10" t="n"/>
      <c r="F395" s="9" t="n"/>
      <c r="G395" s="11" t="n"/>
      <c r="H395" s="12">
        <f>IF(N(E395)*N(G395)=0,"",E395*G395)</f>
        <v/>
      </c>
      <c r="I395" s="9" t="n"/>
      <c r="J395" s="9" t="n"/>
    </row>
    <row r="396">
      <c r="A396" s="8" t="n"/>
      <c r="B396" s="9" t="n"/>
      <c r="C396" s="9" t="n"/>
      <c r="D396" s="9" t="n"/>
      <c r="E396" s="10" t="n"/>
      <c r="F396" s="9" t="n"/>
      <c r="G396" s="11" t="n"/>
      <c r="H396" s="12">
        <f>IF(N(E396)*N(G396)=0,"",E396*G396)</f>
        <v/>
      </c>
      <c r="I396" s="9" t="n"/>
      <c r="J396" s="9" t="n"/>
    </row>
    <row r="397">
      <c r="A397" s="8" t="n"/>
      <c r="B397" s="9" t="n"/>
      <c r="C397" s="9" t="n"/>
      <c r="D397" s="9" t="n"/>
      <c r="E397" s="10" t="n"/>
      <c r="F397" s="9" t="n"/>
      <c r="G397" s="11" t="n"/>
      <c r="H397" s="12">
        <f>IF(N(E397)*N(G397)=0,"",E397*G397)</f>
        <v/>
      </c>
      <c r="I397" s="9" t="n"/>
      <c r="J397" s="9" t="n"/>
    </row>
    <row r="398">
      <c r="A398" s="8" t="n"/>
      <c r="B398" s="9" t="n"/>
      <c r="C398" s="9" t="n"/>
      <c r="D398" s="9" t="n"/>
      <c r="E398" s="10" t="n"/>
      <c r="F398" s="9" t="n"/>
      <c r="G398" s="11" t="n"/>
      <c r="H398" s="12">
        <f>IF(N(E398)*N(G398)=0,"",E398*G398)</f>
        <v/>
      </c>
      <c r="I398" s="9" t="n"/>
      <c r="J398" s="9" t="n"/>
    </row>
    <row r="399">
      <c r="A399" s="8" t="n"/>
      <c r="B399" s="9" t="n"/>
      <c r="C399" s="9" t="n"/>
      <c r="D399" s="9" t="n"/>
      <c r="E399" s="10" t="n"/>
      <c r="F399" s="9" t="n"/>
      <c r="G399" s="11" t="n"/>
      <c r="H399" s="12">
        <f>IF(N(E399)*N(G399)=0,"",E399*G399)</f>
        <v/>
      </c>
      <c r="I399" s="9" t="n"/>
      <c r="J399" s="9" t="n"/>
    </row>
    <row r="400">
      <c r="A400" s="8" t="n"/>
      <c r="B400" s="9" t="n"/>
      <c r="C400" s="9" t="n"/>
      <c r="D400" s="9" t="n"/>
      <c r="E400" s="10" t="n"/>
      <c r="F400" s="9" t="n"/>
      <c r="G400" s="11" t="n"/>
      <c r="H400" s="12">
        <f>IF(N(E400)*N(G400)=0,"",E400*G400)</f>
        <v/>
      </c>
      <c r="I400" s="9" t="n"/>
      <c r="J400" s="9" t="n"/>
    </row>
    <row r="401">
      <c r="A401" s="8" t="n"/>
      <c r="B401" s="9" t="n"/>
      <c r="C401" s="9" t="n"/>
      <c r="D401" s="9" t="n"/>
      <c r="E401" s="10" t="n"/>
      <c r="F401" s="9" t="n"/>
      <c r="G401" s="11" t="n"/>
      <c r="H401" s="12">
        <f>IF(N(E401)*N(G401)=0,"",E401*G401)</f>
        <v/>
      </c>
      <c r="I401" s="9" t="n"/>
      <c r="J401" s="9" t="n"/>
    </row>
    <row r="402">
      <c r="A402" s="8" t="n"/>
      <c r="B402" s="9" t="n"/>
      <c r="C402" s="9" t="n"/>
      <c r="D402" s="9" t="n"/>
      <c r="E402" s="10" t="n"/>
      <c r="F402" s="9" t="n"/>
      <c r="G402" s="11" t="n"/>
      <c r="H402" s="12">
        <f>IF(N(E402)*N(G402)=0,"",E402*G402)</f>
        <v/>
      </c>
      <c r="I402" s="9" t="n"/>
      <c r="J402" s="9" t="n"/>
    </row>
    <row r="403">
      <c r="A403" s="8" t="n"/>
      <c r="B403" s="9" t="n"/>
      <c r="C403" s="9" t="n"/>
      <c r="D403" s="9" t="n"/>
      <c r="E403" s="10" t="n"/>
      <c r="F403" s="9" t="n"/>
      <c r="G403" s="11" t="n"/>
      <c r="H403" s="12">
        <f>IF(N(E403)*N(G403)=0,"",E403*G403)</f>
        <v/>
      </c>
      <c r="I403" s="9" t="n"/>
      <c r="J403" s="9" t="n"/>
    </row>
    <row r="404">
      <c r="A404" s="8" t="n"/>
      <c r="B404" s="9" t="n"/>
      <c r="C404" s="9" t="n"/>
      <c r="D404" s="9" t="n"/>
      <c r="E404" s="10" t="n"/>
      <c r="F404" s="9" t="n"/>
      <c r="G404" s="11" t="n"/>
      <c r="H404" s="12">
        <f>IF(N(E404)*N(G404)=0,"",E404*G404)</f>
        <v/>
      </c>
      <c r="I404" s="9" t="n"/>
      <c r="J404" s="9" t="n"/>
    </row>
    <row r="405">
      <c r="A405" s="8" t="n"/>
      <c r="B405" s="9" t="n"/>
      <c r="C405" s="9" t="n"/>
      <c r="D405" s="9" t="n"/>
      <c r="E405" s="10" t="n"/>
      <c r="F405" s="9" t="n"/>
      <c r="G405" s="11" t="n"/>
      <c r="H405" s="12">
        <f>IF(N(E405)*N(G405)=0,"",E405*G405)</f>
        <v/>
      </c>
      <c r="I405" s="9" t="n"/>
      <c r="J405" s="9" t="n"/>
    </row>
    <row r="406">
      <c r="A406" s="8" t="n"/>
      <c r="B406" s="9" t="n"/>
      <c r="C406" s="9" t="n"/>
      <c r="D406" s="9" t="n"/>
      <c r="E406" s="10" t="n"/>
      <c r="F406" s="9" t="n"/>
      <c r="G406" s="11" t="n"/>
      <c r="H406" s="12">
        <f>IF(N(E406)*N(G406)=0,"",E406*G406)</f>
        <v/>
      </c>
      <c r="I406" s="9" t="n"/>
      <c r="J406" s="9" t="n"/>
    </row>
    <row r="407">
      <c r="G407" s="5" t="inlineStr">
        <is>
          <t>TOTAL</t>
        </is>
      </c>
      <c r="H407" s="13">
        <f>SUM(H7:H406)</f>
        <v/>
      </c>
      <c r="I407" s="6">
        <f>IF(COUNT(H7:H406)=0,"",COUNT(H7:H406)&amp;" lines logged")</f>
        <v/>
      </c>
    </row>
  </sheetData>
  <autoFilter ref="A6:J406"/>
  <mergeCells count="1">
    <mergeCell ref="A4:J4"/>
  </mergeCells>
  <dataValidations count="3">
    <dataValidation sqref="C7:C406" showDropDown="0" showInputMessage="0" showErrorMessage="0" allowBlank="1" type="list">
      <formula1>"AM,PM,Mid,Overnight"</formula1>
    </dataValidation>
    <dataValidation sqref="F7:F406" showDropDown="0" showInputMessage="0" showErrorMessage="0" allowBlank="1" type="list">
      <formula1>"ea,lb,oz,kg,g,gal,qt,pt,cup,fl oz,L,mL,case,bag,tray,portion"</formula1>
    </dataValidation>
    <dataValidation sqref="I7:I406" showDropDown="0" showInputMessage="0" showErrorMessage="0" allowBlank="1" type="list">
      <formula1>"Spoilage,Over-prep,Cook error,Plate return,Expired,Dropped"</formula1>
    </dataValidation>
  </dataValidations>
  <pageMargins left="0.75" right="0.75" top="1" bottom="1" header="0.5" footer="0.5"/>
  <pageSetup orientation="landscape" fitToHeight="0" fitToWidth="1"/>
</worksheet>
</file>

<file path=xl/worksheets/sheet3.xml><?xml version="1.0" encoding="utf-8"?>
<worksheet xmlns="http://schemas.openxmlformats.org/spreadsheetml/2006/main">
  <sheetPr>
    <outlinePr summaryBelow="1" summaryRight="1"/>
    <pageSetUpPr/>
  </sheetPr>
  <dimension ref="A1:J45"/>
  <sheetViews>
    <sheetView workbookViewId="0">
      <pane ySplit="3" topLeftCell="A4" activePane="bottomLeft" state="frozen"/>
      <selection pane="bottomLeft" activeCell="A1" sqref="A1"/>
    </sheetView>
  </sheetViews>
  <sheetFormatPr baseColWidth="8" defaultRowHeight="15"/>
  <cols>
    <col width="26" customWidth="1" min="1" max="1"/>
    <col width="15" customWidth="1" min="2" max="2"/>
    <col width="13" customWidth="1" min="3" max="3"/>
    <col width="11" customWidth="1" min="4" max="4"/>
    <col width="4" customWidth="1" min="5" max="5"/>
    <col width="30" customWidth="1" min="6" max="6"/>
    <col width="15" customWidth="1" min="7" max="7"/>
    <col width="12" customWidth="1" min="8" max="8"/>
  </cols>
  <sheetData>
    <row r="1">
      <c r="A1" s="1" t="inlineStr">
        <is>
          <t>Weekly summary</t>
        </is>
      </c>
    </row>
    <row r="2">
      <c r="A2" s="2" t="inlineStr">
        <is>
          <t>The Owner's Notebook  ·  free tool  ·  everything here totals itself from the Waste Entries tab</t>
        </is>
      </c>
    </row>
    <row r="4">
      <c r="A4" s="4" t="inlineStr">
        <is>
          <t>THE PERIOD</t>
        </is>
      </c>
      <c r="F4" s="4" t="inlineStr">
        <is>
          <t>BY STATION</t>
        </is>
      </c>
      <c r="J4" s="6" t="inlineStr">
        <is>
          <t>period bounds</t>
        </is>
      </c>
    </row>
    <row r="5">
      <c r="A5" s="5" t="inlineStr">
        <is>
          <t>Week starting (Monday)</t>
        </is>
      </c>
      <c r="B5" s="14" t="n"/>
      <c r="C5" s="6" t="inlineStr">
        <is>
          <t>Leave blank and the totals below cover every date in the log</t>
        </is>
      </c>
      <c r="F5" s="6" t="inlineStr">
        <is>
          <t>Type your station names - totals fill in</t>
        </is>
      </c>
      <c r="J5" s="15">
        <f>IF($B$5="",DATE(2000,1,1),$B$5)</f>
        <v/>
      </c>
    </row>
    <row r="6">
      <c r="A6" s="5" t="inlineStr">
        <is>
          <t>Food purchases for the period</t>
        </is>
      </c>
      <c r="B6" s="16" t="n">
        <v>0</v>
      </c>
      <c r="C6" s="6" t="inlineStr">
        <is>
          <t>Invoices paid for food over the same days</t>
        </is>
      </c>
      <c r="F6" s="7" t="inlineStr">
        <is>
          <t>Station</t>
        </is>
      </c>
      <c r="G6" s="7" t="inlineStr">
        <is>
          <t>Value</t>
        </is>
      </c>
      <c r="H6" s="7" t="inlineStr">
        <is>
          <t>Lines</t>
        </is>
      </c>
      <c r="J6" s="15">
        <f>IF($B$5="",DATE(2099,12,31),$B$5+13)</f>
        <v/>
      </c>
    </row>
    <row r="7">
      <c r="A7" s="5" t="inlineStr">
        <is>
          <t>Period covered</t>
        </is>
      </c>
      <c r="B7" s="4">
        <f>IF($B$5="","Every date logged",TEXT($B$5,"mmm d")&amp;" - "&amp;TEXT($B$5+13,"mmm d"))</f>
        <v/>
      </c>
      <c r="F7" s="17" t="n"/>
      <c r="G7" s="18">
        <f>IF($F7="","",SUMIFS('Waste Entries'!$H$7:$H$406,'Waste Entries'!$B$7:$B$406,$F7,'Waste Entries'!$A$7:$A$406,"&gt;="&amp;$J$5,'Waste Entries'!$A$7:$A$406,"&lt;="&amp;$J$6))</f>
        <v/>
      </c>
      <c r="H7" s="19">
        <f>IF($F7="","",COUNTIFS('Waste Entries'!$B$7:$B$406,$F7,'Waste Entries'!$A$7:$A$406,"&gt;="&amp;$J$5,'Waste Entries'!$A$7:$A$406,"&lt;="&amp;$J$6))</f>
        <v/>
      </c>
    </row>
    <row r="8">
      <c r="A8" s="4" t="inlineStr">
        <is>
          <t>THE NUMBER</t>
        </is>
      </c>
      <c r="F8" s="17" t="n"/>
      <c r="G8" s="18">
        <f>IF($F8="","",SUMIFS('Waste Entries'!$H$7:$H$406,'Waste Entries'!$B$7:$B$406,$F8,'Waste Entries'!$A$7:$A$406,"&gt;="&amp;$J$5,'Waste Entries'!$A$7:$A$406,"&lt;="&amp;$J$6))</f>
        <v/>
      </c>
      <c r="H8" s="19">
        <f>IF($F8="","",COUNTIFS('Waste Entries'!$B$7:$B$406,$F8,'Waste Entries'!$A$7:$A$406,"&gt;="&amp;$J$5,'Waste Entries'!$A$7:$A$406,"&lt;="&amp;$J$6))</f>
        <v/>
      </c>
    </row>
    <row r="9">
      <c r="A9" s="5" t="inlineStr">
        <is>
          <t>Total waste logged</t>
        </is>
      </c>
      <c r="B9" s="13">
        <f>SUMIFS('Waste Entries'!$H$7:$H$406,'Waste Entries'!$A$7:$A$406,"&gt;="&amp;$J$5,'Waste Entries'!$A$7:$A$406,"&lt;="&amp;$J$6)</f>
        <v/>
      </c>
      <c r="F9" s="17" t="n"/>
      <c r="G9" s="18">
        <f>IF($F9="","",SUMIFS('Waste Entries'!$H$7:$H$406,'Waste Entries'!$B$7:$B$406,$F9,'Waste Entries'!$A$7:$A$406,"&gt;="&amp;$J$5,'Waste Entries'!$A$7:$A$406,"&lt;="&amp;$J$6))</f>
        <v/>
      </c>
      <c r="H9" s="19">
        <f>IF($F9="","",COUNTIFS('Waste Entries'!$B$7:$B$406,$F9,'Waste Entries'!$A$7:$A$406,"&gt;="&amp;$J$5,'Waste Entries'!$A$7:$A$406,"&lt;="&amp;$J$6))</f>
        <v/>
      </c>
    </row>
    <row r="10">
      <c r="A10" s="5" t="inlineStr">
        <is>
          <t>As a % of food purchases</t>
        </is>
      </c>
      <c r="B10" s="20">
        <f>IF(N($B$6)=0,"",$B$9/$B$6)</f>
        <v/>
      </c>
      <c r="C10" s="6" t="inlineStr">
        <is>
          <t>Under 4% is tight. 8% or more means real money is leaking.</t>
        </is>
      </c>
      <c r="F10" s="17" t="n"/>
      <c r="G10" s="18">
        <f>IF($F10="","",SUMIFS('Waste Entries'!$H$7:$H$406,'Waste Entries'!$B$7:$B$406,$F10,'Waste Entries'!$A$7:$A$406,"&gt;="&amp;$J$5,'Waste Entries'!$A$7:$A$406,"&lt;="&amp;$J$6))</f>
        <v/>
      </c>
      <c r="H10" s="19">
        <f>IF($F10="","",COUNTIFS('Waste Entries'!$B$7:$B$406,$F10,'Waste Entries'!$A$7:$A$406,"&gt;="&amp;$J$5,'Waste Entries'!$A$7:$A$406,"&lt;="&amp;$J$6))</f>
        <v/>
      </c>
    </row>
    <row r="11">
      <c r="A11" s="5" t="inlineStr">
        <is>
          <t>Annualised at this rate</t>
        </is>
      </c>
      <c r="B11" s="21">
        <f>IF(OR($B$5="",N($B$9)=0),"",$B$9*26)</f>
        <v/>
      </c>
      <c r="C11" s="6" t="inlineStr">
        <is>
          <t>Two-week total x 26. Needs a week-start date. This is the number worth fixing.</t>
        </is>
      </c>
      <c r="F11" s="17" t="n"/>
      <c r="G11" s="18">
        <f>IF($F11="","",SUMIFS('Waste Entries'!$H$7:$H$406,'Waste Entries'!$B$7:$B$406,$F11,'Waste Entries'!$A$7:$A$406,"&gt;="&amp;$J$5,'Waste Entries'!$A$7:$A$406,"&lt;="&amp;$J$6))</f>
        <v/>
      </c>
      <c r="H11" s="19">
        <f>IF($F11="","",COUNTIFS('Waste Entries'!$B$7:$B$406,$F11,'Waste Entries'!$A$7:$A$406,"&gt;="&amp;$J$5,'Waste Entries'!$A$7:$A$406,"&lt;="&amp;$J$6))</f>
        <v/>
      </c>
    </row>
    <row r="12">
      <c r="F12" s="17" t="n"/>
      <c r="G12" s="18">
        <f>IF($F12="","",SUMIFS('Waste Entries'!$H$7:$H$406,'Waste Entries'!$B$7:$B$406,$F12,'Waste Entries'!$A$7:$A$406,"&gt;="&amp;$J$5,'Waste Entries'!$A$7:$A$406,"&lt;="&amp;$J$6))</f>
        <v/>
      </c>
      <c r="H12" s="19">
        <f>IF($F12="","",COUNTIFS('Waste Entries'!$B$7:$B$406,$F12,'Waste Entries'!$A$7:$A$406,"&gt;="&amp;$J$5,'Waste Entries'!$A$7:$A$406,"&lt;="&amp;$J$6))</f>
        <v/>
      </c>
    </row>
    <row r="13">
      <c r="A13" s="4" t="inlineStr">
        <is>
          <t>BY REASON</t>
        </is>
      </c>
      <c r="F13" s="17" t="n"/>
      <c r="G13" s="18">
        <f>IF($F13="","",SUMIFS('Waste Entries'!$H$7:$H$406,'Waste Entries'!$B$7:$B$406,$F13,'Waste Entries'!$A$7:$A$406,"&gt;="&amp;$J$5,'Waste Entries'!$A$7:$A$406,"&lt;="&amp;$J$6))</f>
        <v/>
      </c>
      <c r="H13" s="19">
        <f>IF($F13="","",COUNTIFS('Waste Entries'!$B$7:$B$406,$F13,'Waste Entries'!$A$7:$A$406,"&gt;="&amp;$J$5,'Waste Entries'!$A$7:$A$406,"&lt;="&amp;$J$6))</f>
        <v/>
      </c>
    </row>
    <row r="14">
      <c r="A14" s="7" t="inlineStr">
        <is>
          <t>Reason</t>
        </is>
      </c>
      <c r="B14" s="7" t="inlineStr">
        <is>
          <t>Value</t>
        </is>
      </c>
      <c r="C14" s="7" t="inlineStr">
        <is>
          <t>% of total</t>
        </is>
      </c>
      <c r="D14" s="7" t="inlineStr">
        <is>
          <t>Lines</t>
        </is>
      </c>
      <c r="F14" s="17" t="n"/>
      <c r="G14" s="18">
        <f>IF($F14="","",SUMIFS('Waste Entries'!$H$7:$H$406,'Waste Entries'!$B$7:$B$406,$F14,'Waste Entries'!$A$7:$A$406,"&gt;="&amp;$J$5,'Waste Entries'!$A$7:$A$406,"&lt;="&amp;$J$6))</f>
        <v/>
      </c>
      <c r="H14" s="19">
        <f>IF($F14="","",COUNTIFS('Waste Entries'!$B$7:$B$406,$F14,'Waste Entries'!$A$7:$A$406,"&gt;="&amp;$J$5,'Waste Entries'!$A$7:$A$406,"&lt;="&amp;$J$6))</f>
        <v/>
      </c>
    </row>
    <row r="15">
      <c r="A15" s="5" t="inlineStr">
        <is>
          <t>Spoilage</t>
        </is>
      </c>
      <c r="B15" s="18">
        <f>SUMIFS('Waste Entries'!$H$7:$H$406,'Waste Entries'!$I$7:$I$406,$A15,'Waste Entries'!$A$7:$A$406,"&gt;="&amp;$J$5,'Waste Entries'!$A$7:$A$406,"&lt;="&amp;$J$6)</f>
        <v/>
      </c>
      <c r="C15" s="22">
        <f>IF(N($B$9)=0,"",B15/$B$9)</f>
        <v/>
      </c>
      <c r="D15" s="19">
        <f>COUNTIFS('Waste Entries'!$I$7:$I$406,$A15,'Waste Entries'!$A$7:$A$406,"&gt;="&amp;$J$5,'Waste Entries'!$A$7:$A$406,"&lt;="&amp;$J$6)</f>
        <v/>
      </c>
    </row>
    <row r="16">
      <c r="A16" s="5" t="inlineStr">
        <is>
          <t>Over-prep</t>
        </is>
      </c>
      <c r="B16" s="18">
        <f>SUMIFS('Waste Entries'!$H$7:$H$406,'Waste Entries'!$I$7:$I$406,$A16,'Waste Entries'!$A$7:$A$406,"&gt;="&amp;$J$5,'Waste Entries'!$A$7:$A$406,"&lt;="&amp;$J$6)</f>
        <v/>
      </c>
      <c r="C16" s="22">
        <f>IF(N($B$9)=0,"",B16/$B$9)</f>
        <v/>
      </c>
      <c r="D16" s="19">
        <f>COUNTIFS('Waste Entries'!$I$7:$I$406,$A16,'Waste Entries'!$A$7:$A$406,"&gt;="&amp;$J$5,'Waste Entries'!$A$7:$A$406,"&lt;="&amp;$J$6)</f>
        <v/>
      </c>
    </row>
    <row r="17">
      <c r="A17" s="5" t="inlineStr">
        <is>
          <t>Cook error</t>
        </is>
      </c>
      <c r="B17" s="18">
        <f>SUMIFS('Waste Entries'!$H$7:$H$406,'Waste Entries'!$I$7:$I$406,$A17,'Waste Entries'!$A$7:$A$406,"&gt;="&amp;$J$5,'Waste Entries'!$A$7:$A$406,"&lt;="&amp;$J$6)</f>
        <v/>
      </c>
      <c r="C17" s="22">
        <f>IF(N($B$9)=0,"",B17/$B$9)</f>
        <v/>
      </c>
      <c r="D17" s="19">
        <f>COUNTIFS('Waste Entries'!$I$7:$I$406,$A17,'Waste Entries'!$A$7:$A$406,"&gt;="&amp;$J$5,'Waste Entries'!$A$7:$A$406,"&lt;="&amp;$J$6)</f>
        <v/>
      </c>
      <c r="F17" s="4" t="inlineStr">
        <is>
          <t>WORST ITEMS</t>
        </is>
      </c>
    </row>
    <row r="18">
      <c r="A18" s="5" t="inlineStr">
        <is>
          <t>Plate return</t>
        </is>
      </c>
      <c r="B18" s="18">
        <f>SUMIFS('Waste Entries'!$H$7:$H$406,'Waste Entries'!$I$7:$I$406,$A18,'Waste Entries'!$A$7:$A$406,"&gt;="&amp;$J$5,'Waste Entries'!$A$7:$A$406,"&lt;="&amp;$J$6)</f>
        <v/>
      </c>
      <c r="C18" s="22">
        <f>IF(N($B$9)=0,"",B18/$B$9)</f>
        <v/>
      </c>
      <c r="D18" s="19">
        <f>COUNTIFS('Waste Entries'!$I$7:$I$406,$A18,'Waste Entries'!$A$7:$A$406,"&gt;="&amp;$J$5,'Waste Entries'!$A$7:$A$406,"&lt;="&amp;$J$6)</f>
        <v/>
      </c>
      <c r="F18" s="6" t="inlineStr">
        <is>
          <t>Type the items you keep seeing in the log - totals fill in</t>
        </is>
      </c>
    </row>
    <row r="19">
      <c r="A19" s="5" t="inlineStr">
        <is>
          <t>Expired</t>
        </is>
      </c>
      <c r="B19" s="18">
        <f>SUMIFS('Waste Entries'!$H$7:$H$406,'Waste Entries'!$I$7:$I$406,$A19,'Waste Entries'!$A$7:$A$406,"&gt;="&amp;$J$5,'Waste Entries'!$A$7:$A$406,"&lt;="&amp;$J$6)</f>
        <v/>
      </c>
      <c r="C19" s="22">
        <f>IF(N($B$9)=0,"",B19/$B$9)</f>
        <v/>
      </c>
      <c r="D19" s="19">
        <f>COUNTIFS('Waste Entries'!$I$7:$I$406,$A19,'Waste Entries'!$A$7:$A$406,"&gt;="&amp;$J$5,'Waste Entries'!$A$7:$A$406,"&lt;="&amp;$J$6)</f>
        <v/>
      </c>
      <c r="F19" s="7" t="inlineStr">
        <is>
          <t>Item</t>
        </is>
      </c>
      <c r="G19" s="7" t="inlineStr">
        <is>
          <t>Value</t>
        </is>
      </c>
      <c r="H19" s="7" t="inlineStr">
        <is>
          <t>Lines</t>
        </is>
      </c>
    </row>
    <row r="20">
      <c r="A20" s="5" t="inlineStr">
        <is>
          <t>Dropped</t>
        </is>
      </c>
      <c r="B20" s="18">
        <f>SUMIFS('Waste Entries'!$H$7:$H$406,'Waste Entries'!$I$7:$I$406,$A20,'Waste Entries'!$A$7:$A$406,"&gt;="&amp;$J$5,'Waste Entries'!$A$7:$A$406,"&lt;="&amp;$J$6)</f>
        <v/>
      </c>
      <c r="C20" s="22">
        <f>IF(N($B$9)=0,"",B20/$B$9)</f>
        <v/>
      </c>
      <c r="D20" s="19">
        <f>COUNTIFS('Waste Entries'!$I$7:$I$406,$A20,'Waste Entries'!$A$7:$A$406,"&gt;="&amp;$J$5,'Waste Entries'!$A$7:$A$406,"&lt;="&amp;$J$6)</f>
        <v/>
      </c>
      <c r="F20" s="17" t="n"/>
      <c r="G20" s="18">
        <f>IF($F20="","",SUMIFS('Waste Entries'!$H$7:$H$406,'Waste Entries'!$D$7:$D$406,$F20,'Waste Entries'!$A$7:$A$406,"&gt;="&amp;$J$5,'Waste Entries'!$A$7:$A$406,"&lt;="&amp;$J$6))</f>
        <v/>
      </c>
      <c r="H20" s="19">
        <f>IF($F20="","",COUNTIFS('Waste Entries'!$D$7:$D$406,$F20,'Waste Entries'!$A$7:$A$406,"&gt;="&amp;$J$5,'Waste Entries'!$A$7:$A$406,"&lt;="&amp;$J$6))</f>
        <v/>
      </c>
    </row>
    <row r="21">
      <c r="A21" s="5" t="inlineStr">
        <is>
          <t>Total</t>
        </is>
      </c>
      <c r="B21" s="18">
        <f>SUM(B15:B20)</f>
        <v/>
      </c>
      <c r="C21" s="6" t="inlineStr">
        <is>
          <t>Fix the top two reasons before anything else</t>
        </is>
      </c>
      <c r="F21" s="17" t="n"/>
      <c r="G21" s="18">
        <f>IF($F21="","",SUMIFS('Waste Entries'!$H$7:$H$406,'Waste Entries'!$D$7:$D$406,$F21,'Waste Entries'!$A$7:$A$406,"&gt;="&amp;$J$5,'Waste Entries'!$A$7:$A$406,"&lt;="&amp;$J$6))</f>
        <v/>
      </c>
      <c r="H21" s="19">
        <f>IF($F21="","",COUNTIFS('Waste Entries'!$D$7:$D$406,$F21,'Waste Entries'!$A$7:$A$406,"&gt;="&amp;$J$5,'Waste Entries'!$A$7:$A$406,"&lt;="&amp;$J$6))</f>
        <v/>
      </c>
    </row>
    <row r="22">
      <c r="F22" s="17" t="n"/>
      <c r="G22" s="18">
        <f>IF($F22="","",SUMIFS('Waste Entries'!$H$7:$H$406,'Waste Entries'!$D$7:$D$406,$F22,'Waste Entries'!$A$7:$A$406,"&gt;="&amp;$J$5,'Waste Entries'!$A$7:$A$406,"&lt;="&amp;$J$6))</f>
        <v/>
      </c>
      <c r="H22" s="19">
        <f>IF($F22="","",COUNTIFS('Waste Entries'!$D$7:$D$406,$F22,'Waste Entries'!$A$7:$A$406,"&gt;="&amp;$J$5,'Waste Entries'!$A$7:$A$406,"&lt;="&amp;$J$6))</f>
        <v/>
      </c>
    </row>
    <row r="23">
      <c r="F23" s="17" t="n"/>
      <c r="G23" s="18">
        <f>IF($F23="","",SUMIFS('Waste Entries'!$H$7:$H$406,'Waste Entries'!$D$7:$D$406,$F23,'Waste Entries'!$A$7:$A$406,"&gt;="&amp;$J$5,'Waste Entries'!$A$7:$A$406,"&lt;="&amp;$J$6))</f>
        <v/>
      </c>
      <c r="H23" s="19">
        <f>IF($F23="","",COUNTIFS('Waste Entries'!$D$7:$D$406,$F23,'Waste Entries'!$A$7:$A$406,"&gt;="&amp;$J$5,'Waste Entries'!$A$7:$A$406,"&lt;="&amp;$J$6))</f>
        <v/>
      </c>
    </row>
    <row r="24">
      <c r="A24" s="4" t="inlineStr">
        <is>
          <t>BY DAY</t>
        </is>
      </c>
      <c r="F24" s="17" t="n"/>
      <c r="G24" s="18">
        <f>IF($F24="","",SUMIFS('Waste Entries'!$H$7:$H$406,'Waste Entries'!$D$7:$D$406,$F24,'Waste Entries'!$A$7:$A$406,"&gt;="&amp;$J$5,'Waste Entries'!$A$7:$A$406,"&lt;="&amp;$J$6))</f>
        <v/>
      </c>
      <c r="H24" s="19">
        <f>IF($F24="","",COUNTIFS('Waste Entries'!$D$7:$D$406,$F24,'Waste Entries'!$A$7:$A$406,"&gt;="&amp;$J$5,'Waste Entries'!$A$7:$A$406,"&lt;="&amp;$J$6))</f>
        <v/>
      </c>
    </row>
    <row r="25">
      <c r="A25" s="7" t="inlineStr">
        <is>
          <t>Date</t>
        </is>
      </c>
      <c r="B25" s="7" t="inlineStr">
        <is>
          <t>Value</t>
        </is>
      </c>
      <c r="C25" s="7" t="inlineStr">
        <is>
          <t>Lines</t>
        </is>
      </c>
      <c r="D25" s="7" t="inlineStr"/>
      <c r="F25" s="17" t="n"/>
      <c r="G25" s="18">
        <f>IF($F25="","",SUMIFS('Waste Entries'!$H$7:$H$406,'Waste Entries'!$D$7:$D$406,$F25,'Waste Entries'!$A$7:$A$406,"&gt;="&amp;$J$5,'Waste Entries'!$A$7:$A$406,"&lt;="&amp;$J$6))</f>
        <v/>
      </c>
      <c r="H25" s="19">
        <f>IF($F25="","",COUNTIFS('Waste Entries'!$D$7:$D$406,$F25,'Waste Entries'!$A$7:$A$406,"&gt;="&amp;$J$5,'Waste Entries'!$A$7:$A$406,"&lt;="&amp;$J$6))</f>
        <v/>
      </c>
    </row>
    <row r="26">
      <c r="A26" s="23">
        <f>IF($B$5="","",$B$5+0)</f>
        <v/>
      </c>
      <c r="B26" s="18">
        <f>IF($B$5="","",SUMIFS('Waste Entries'!$H$7:$H$406,'Waste Entries'!$A$7:$A$406,$B$5+0))</f>
        <v/>
      </c>
      <c r="C26" s="19">
        <f>IF($B$5="","",COUNTIFS('Waste Entries'!$A$7:$A$406,$B$5+0))</f>
        <v/>
      </c>
      <c r="F26" s="17" t="n"/>
      <c r="G26" s="18">
        <f>IF($F26="","",SUMIFS('Waste Entries'!$H$7:$H$406,'Waste Entries'!$D$7:$D$406,$F26,'Waste Entries'!$A$7:$A$406,"&gt;="&amp;$J$5,'Waste Entries'!$A$7:$A$406,"&lt;="&amp;$J$6))</f>
        <v/>
      </c>
      <c r="H26" s="19">
        <f>IF($F26="","",COUNTIFS('Waste Entries'!$D$7:$D$406,$F26,'Waste Entries'!$A$7:$A$406,"&gt;="&amp;$J$5,'Waste Entries'!$A$7:$A$406,"&lt;="&amp;$J$6))</f>
        <v/>
      </c>
    </row>
    <row r="27">
      <c r="A27" s="23">
        <f>IF($B$5="","",$B$5+1)</f>
        <v/>
      </c>
      <c r="B27" s="18">
        <f>IF($B$5="","",SUMIFS('Waste Entries'!$H$7:$H$406,'Waste Entries'!$A$7:$A$406,$B$5+1))</f>
        <v/>
      </c>
      <c r="C27" s="19">
        <f>IF($B$5="","",COUNTIFS('Waste Entries'!$A$7:$A$406,$B$5+1))</f>
        <v/>
      </c>
      <c r="F27" s="17" t="n"/>
      <c r="G27" s="18">
        <f>IF($F27="","",SUMIFS('Waste Entries'!$H$7:$H$406,'Waste Entries'!$D$7:$D$406,$F27,'Waste Entries'!$A$7:$A$406,"&gt;="&amp;$J$5,'Waste Entries'!$A$7:$A$406,"&lt;="&amp;$J$6))</f>
        <v/>
      </c>
      <c r="H27" s="19">
        <f>IF($F27="","",COUNTIFS('Waste Entries'!$D$7:$D$406,$F27,'Waste Entries'!$A$7:$A$406,"&gt;="&amp;$J$5,'Waste Entries'!$A$7:$A$406,"&lt;="&amp;$J$6))</f>
        <v/>
      </c>
    </row>
    <row r="28">
      <c r="A28" s="23">
        <f>IF($B$5="","",$B$5+2)</f>
        <v/>
      </c>
      <c r="B28" s="18">
        <f>IF($B$5="","",SUMIFS('Waste Entries'!$H$7:$H$406,'Waste Entries'!$A$7:$A$406,$B$5+2))</f>
        <v/>
      </c>
      <c r="C28" s="19">
        <f>IF($B$5="","",COUNTIFS('Waste Entries'!$A$7:$A$406,$B$5+2))</f>
        <v/>
      </c>
      <c r="F28" s="17" t="n"/>
      <c r="G28" s="18">
        <f>IF($F28="","",SUMIFS('Waste Entries'!$H$7:$H$406,'Waste Entries'!$D$7:$D$406,$F28,'Waste Entries'!$A$7:$A$406,"&gt;="&amp;$J$5,'Waste Entries'!$A$7:$A$406,"&lt;="&amp;$J$6))</f>
        <v/>
      </c>
      <c r="H28" s="19">
        <f>IF($F28="","",COUNTIFS('Waste Entries'!$D$7:$D$406,$F28,'Waste Entries'!$A$7:$A$406,"&gt;="&amp;$J$5,'Waste Entries'!$A$7:$A$406,"&lt;="&amp;$J$6))</f>
        <v/>
      </c>
    </row>
    <row r="29">
      <c r="A29" s="23">
        <f>IF($B$5="","",$B$5+3)</f>
        <v/>
      </c>
      <c r="B29" s="18">
        <f>IF($B$5="","",SUMIFS('Waste Entries'!$H$7:$H$406,'Waste Entries'!$A$7:$A$406,$B$5+3))</f>
        <v/>
      </c>
      <c r="C29" s="19">
        <f>IF($B$5="","",COUNTIFS('Waste Entries'!$A$7:$A$406,$B$5+3))</f>
        <v/>
      </c>
      <c r="F29" s="17" t="n"/>
      <c r="G29" s="18">
        <f>IF($F29="","",SUMIFS('Waste Entries'!$H$7:$H$406,'Waste Entries'!$D$7:$D$406,$F29,'Waste Entries'!$A$7:$A$406,"&gt;="&amp;$J$5,'Waste Entries'!$A$7:$A$406,"&lt;="&amp;$J$6))</f>
        <v/>
      </c>
      <c r="H29" s="19">
        <f>IF($F29="","",COUNTIFS('Waste Entries'!$D$7:$D$406,$F29,'Waste Entries'!$A$7:$A$406,"&gt;="&amp;$J$5,'Waste Entries'!$A$7:$A$406,"&lt;="&amp;$J$6))</f>
        <v/>
      </c>
    </row>
    <row r="30">
      <c r="A30" s="23">
        <f>IF($B$5="","",$B$5+4)</f>
        <v/>
      </c>
      <c r="B30" s="18">
        <f>IF($B$5="","",SUMIFS('Waste Entries'!$H$7:$H$406,'Waste Entries'!$A$7:$A$406,$B$5+4))</f>
        <v/>
      </c>
      <c r="C30" s="19">
        <f>IF($B$5="","",COUNTIFS('Waste Entries'!$A$7:$A$406,$B$5+4))</f>
        <v/>
      </c>
      <c r="F30" s="17" t="n"/>
      <c r="G30" s="18">
        <f>IF($F30="","",SUMIFS('Waste Entries'!$H$7:$H$406,'Waste Entries'!$D$7:$D$406,$F30,'Waste Entries'!$A$7:$A$406,"&gt;="&amp;$J$5,'Waste Entries'!$A$7:$A$406,"&lt;="&amp;$J$6))</f>
        <v/>
      </c>
      <c r="H30" s="19">
        <f>IF($F30="","",COUNTIFS('Waste Entries'!$D$7:$D$406,$F30,'Waste Entries'!$A$7:$A$406,"&gt;="&amp;$J$5,'Waste Entries'!$A$7:$A$406,"&lt;="&amp;$J$6))</f>
        <v/>
      </c>
    </row>
    <row r="31">
      <c r="A31" s="23">
        <f>IF($B$5="","",$B$5+5)</f>
        <v/>
      </c>
      <c r="B31" s="18">
        <f>IF($B$5="","",SUMIFS('Waste Entries'!$H$7:$H$406,'Waste Entries'!$A$7:$A$406,$B$5+5))</f>
        <v/>
      </c>
      <c r="C31" s="19">
        <f>IF($B$5="","",COUNTIFS('Waste Entries'!$A$7:$A$406,$B$5+5))</f>
        <v/>
      </c>
      <c r="F31" s="17" t="n"/>
      <c r="G31" s="18">
        <f>IF($F31="","",SUMIFS('Waste Entries'!$H$7:$H$406,'Waste Entries'!$D$7:$D$406,$F31,'Waste Entries'!$A$7:$A$406,"&gt;="&amp;$J$5,'Waste Entries'!$A$7:$A$406,"&lt;="&amp;$J$6))</f>
        <v/>
      </c>
      <c r="H31" s="19">
        <f>IF($F31="","",COUNTIFS('Waste Entries'!$D$7:$D$406,$F31,'Waste Entries'!$A$7:$A$406,"&gt;="&amp;$J$5,'Waste Entries'!$A$7:$A$406,"&lt;="&amp;$J$6))</f>
        <v/>
      </c>
    </row>
    <row r="32">
      <c r="A32" s="23">
        <f>IF($B$5="","",$B$5+6)</f>
        <v/>
      </c>
      <c r="B32" s="18">
        <f>IF($B$5="","",SUMIFS('Waste Entries'!$H$7:$H$406,'Waste Entries'!$A$7:$A$406,$B$5+6))</f>
        <v/>
      </c>
      <c r="C32" s="19">
        <f>IF($B$5="","",COUNTIFS('Waste Entries'!$A$7:$A$406,$B$5+6))</f>
        <v/>
      </c>
      <c r="F32" s="17" t="n"/>
      <c r="G32" s="18">
        <f>IF($F32="","",SUMIFS('Waste Entries'!$H$7:$H$406,'Waste Entries'!$D$7:$D$406,$F32,'Waste Entries'!$A$7:$A$406,"&gt;="&amp;$J$5,'Waste Entries'!$A$7:$A$406,"&lt;="&amp;$J$6))</f>
        <v/>
      </c>
      <c r="H32" s="19">
        <f>IF($F32="","",COUNTIFS('Waste Entries'!$D$7:$D$406,$F32,'Waste Entries'!$A$7:$A$406,"&gt;="&amp;$J$5,'Waste Entries'!$A$7:$A$406,"&lt;="&amp;$J$6))</f>
        <v/>
      </c>
    </row>
    <row r="33">
      <c r="A33" s="23">
        <f>IF($B$5="","",$B$5+7)</f>
        <v/>
      </c>
      <c r="B33" s="18">
        <f>IF($B$5="","",SUMIFS('Waste Entries'!$H$7:$H$406,'Waste Entries'!$A$7:$A$406,$B$5+7))</f>
        <v/>
      </c>
      <c r="C33" s="19">
        <f>IF($B$5="","",COUNTIFS('Waste Entries'!$A$7:$A$406,$B$5+7))</f>
        <v/>
      </c>
      <c r="F33" s="17" t="n"/>
      <c r="G33" s="18">
        <f>IF($F33="","",SUMIFS('Waste Entries'!$H$7:$H$406,'Waste Entries'!$D$7:$D$406,$F33,'Waste Entries'!$A$7:$A$406,"&gt;="&amp;$J$5,'Waste Entries'!$A$7:$A$406,"&lt;="&amp;$J$6))</f>
        <v/>
      </c>
      <c r="H33" s="19">
        <f>IF($F33="","",COUNTIFS('Waste Entries'!$D$7:$D$406,$F33,'Waste Entries'!$A$7:$A$406,"&gt;="&amp;$J$5,'Waste Entries'!$A$7:$A$406,"&lt;="&amp;$J$6))</f>
        <v/>
      </c>
    </row>
    <row r="34">
      <c r="A34" s="23">
        <f>IF($B$5="","",$B$5+8)</f>
        <v/>
      </c>
      <c r="B34" s="18">
        <f>IF($B$5="","",SUMIFS('Waste Entries'!$H$7:$H$406,'Waste Entries'!$A$7:$A$406,$B$5+8))</f>
        <v/>
      </c>
      <c r="C34" s="19">
        <f>IF($B$5="","",COUNTIFS('Waste Entries'!$A$7:$A$406,$B$5+8))</f>
        <v/>
      </c>
      <c r="F34" s="17" t="n"/>
      <c r="G34" s="18">
        <f>IF($F34="","",SUMIFS('Waste Entries'!$H$7:$H$406,'Waste Entries'!$D$7:$D$406,$F34,'Waste Entries'!$A$7:$A$406,"&gt;="&amp;$J$5,'Waste Entries'!$A$7:$A$406,"&lt;="&amp;$J$6))</f>
        <v/>
      </c>
      <c r="H34" s="19">
        <f>IF($F34="","",COUNTIFS('Waste Entries'!$D$7:$D$406,$F34,'Waste Entries'!$A$7:$A$406,"&gt;="&amp;$J$5,'Waste Entries'!$A$7:$A$406,"&lt;="&amp;$J$6))</f>
        <v/>
      </c>
    </row>
    <row r="35">
      <c r="A35" s="23">
        <f>IF($B$5="","",$B$5+9)</f>
        <v/>
      </c>
      <c r="B35" s="18">
        <f>IF($B$5="","",SUMIFS('Waste Entries'!$H$7:$H$406,'Waste Entries'!$A$7:$A$406,$B$5+9))</f>
        <v/>
      </c>
      <c r="C35" s="19">
        <f>IF($B$5="","",COUNTIFS('Waste Entries'!$A$7:$A$406,$B$5+9))</f>
        <v/>
      </c>
    </row>
    <row r="36">
      <c r="A36" s="23">
        <f>IF($B$5="","",$B$5+10)</f>
        <v/>
      </c>
      <c r="B36" s="18">
        <f>IF($B$5="","",SUMIFS('Waste Entries'!$H$7:$H$406,'Waste Entries'!$A$7:$A$406,$B$5+10))</f>
        <v/>
      </c>
      <c r="C36" s="19">
        <f>IF($B$5="","",COUNTIFS('Waste Entries'!$A$7:$A$406,$B$5+10))</f>
        <v/>
      </c>
    </row>
    <row r="37">
      <c r="A37" s="23">
        <f>IF($B$5="","",$B$5+11)</f>
        <v/>
      </c>
      <c r="B37" s="18">
        <f>IF($B$5="","",SUMIFS('Waste Entries'!$H$7:$H$406,'Waste Entries'!$A$7:$A$406,$B$5+11))</f>
        <v/>
      </c>
      <c r="C37" s="19">
        <f>IF($B$5="","",COUNTIFS('Waste Entries'!$A$7:$A$406,$B$5+11))</f>
        <v/>
      </c>
    </row>
    <row r="38">
      <c r="A38" s="23">
        <f>IF($B$5="","",$B$5+12)</f>
        <v/>
      </c>
      <c r="B38" s="18">
        <f>IF($B$5="","",SUMIFS('Waste Entries'!$H$7:$H$406,'Waste Entries'!$A$7:$A$406,$B$5+12))</f>
        <v/>
      </c>
      <c r="C38" s="19">
        <f>IF($B$5="","",COUNTIFS('Waste Entries'!$A$7:$A$406,$B$5+12))</f>
        <v/>
      </c>
    </row>
    <row r="39">
      <c r="A39" s="23">
        <f>IF($B$5="","",$B$5+13)</f>
        <v/>
      </c>
      <c r="B39" s="18">
        <f>IF($B$5="","",SUMIFS('Waste Entries'!$H$7:$H$406,'Waste Entries'!$A$7:$A$406,$B$5+13))</f>
        <v/>
      </c>
      <c r="C39" s="19">
        <f>IF($B$5="","",COUNTIFS('Waste Entries'!$A$7:$A$406,$B$5+13))</f>
        <v/>
      </c>
    </row>
    <row r="41">
      <c r="A41" s="4" t="inlineStr">
        <is>
          <t>WHAT TO DO WITH THIS</t>
        </is>
      </c>
    </row>
    <row r="42">
      <c r="A42" s="5" t="inlineStr">
        <is>
          <t>Spoilage is your top reason</t>
        </is>
      </c>
      <c r="C42" s="6" t="inlineStr">
        <is>
          <t>Pars are too high or rotation is failing. Cut pars 20% on the worst items and re-check in a week.</t>
        </is>
      </c>
    </row>
    <row r="43">
      <c r="A43" s="5" t="inlineStr">
        <is>
          <t>Over-prep is your top reason</t>
        </is>
      </c>
      <c r="C43" s="6" t="inlineStr">
        <is>
          <t>Prep lists are built on habit, not forecast. Tie the prep sheet to last week's sales for that day.</t>
        </is>
      </c>
    </row>
    <row r="44">
      <c r="A44" s="5" t="inlineStr">
        <is>
          <t>Cook error is your top reason</t>
        </is>
      </c>
      <c r="C44" s="6" t="inlineStr">
        <is>
          <t>Spec cards and a re-train on the two items that show up most.</t>
        </is>
      </c>
    </row>
    <row r="45">
      <c r="A45" s="5" t="inlineStr">
        <is>
          <t>Plate return is your top reason</t>
        </is>
      </c>
      <c r="C45" s="6" t="inlineStr">
        <is>
          <t>Hold times or portion spec. Watch the pass for one full service before changing the recipe.</t>
        </is>
      </c>
    </row>
  </sheetData>
  <mergeCells count="4">
    <mergeCell ref="C44:H44"/>
    <mergeCell ref="C45:H45"/>
    <mergeCell ref="C42:H42"/>
    <mergeCell ref="C43:H43"/>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2026-09-14T00:19:39Z</dcterms:created>
  <dcterms:modified xmlns:dcterms="http://purl.org/dc/terms/" xmlns:xsi="http://www.w3.org/2001/XMLSchema-instance" xsi:type="dcterms:W3CDTF">2026-09-14T00:19:39Z</dcterms:modified>
</cp:coreProperties>
</file>